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5" windowHeight="8010" activeTab="3"/>
  </bookViews>
  <sheets>
    <sheet name="16CD_DL1" sheetId="4" r:id="rId1"/>
    <sheet name="16CD_DL2" sheetId="5" r:id="rId2"/>
    <sheet name="16CD_DL3" sheetId="6" r:id="rId3"/>
    <sheet name="16CD_DL4" sheetId="1" r:id="rId4"/>
    <sheet name="16CĐ-MTT1" sheetId="2" r:id="rId5"/>
    <sheet name="16CĐ-MTT2" sheetId="3" r:id="rId6"/>
  </sheets>
  <calcPr calcId="145621"/>
</workbook>
</file>

<file path=xl/calcChain.xml><?xml version="1.0" encoding="utf-8"?>
<calcChain xmlns="http://schemas.openxmlformats.org/spreadsheetml/2006/main">
  <c r="Q2" i="2" l="1"/>
  <c r="W3" i="1" l="1"/>
  <c r="W4" i="1"/>
  <c r="W5" i="1"/>
  <c r="W6" i="1"/>
  <c r="W7" i="1"/>
  <c r="W8" i="1"/>
  <c r="W9" i="1"/>
  <c r="W10" i="1"/>
  <c r="W11" i="1"/>
  <c r="W12" i="1"/>
  <c r="W13" i="1"/>
  <c r="W14" i="1"/>
  <c r="W15" i="1"/>
  <c r="W16" i="1"/>
  <c r="W17" i="1"/>
  <c r="W18" i="1"/>
  <c r="W19" i="1"/>
  <c r="W20" i="1"/>
  <c r="W21" i="1"/>
  <c r="W22" i="1"/>
  <c r="W23" i="1"/>
  <c r="W24" i="1"/>
  <c r="W25" i="1"/>
  <c r="W26" i="1"/>
  <c r="W27" i="1"/>
  <c r="W28" i="1"/>
  <c r="W29" i="1"/>
  <c r="W30" i="1"/>
  <c r="W31" i="1"/>
  <c r="W32" i="1"/>
  <c r="W33" i="1"/>
  <c r="W34" i="1"/>
  <c r="W35" i="1"/>
  <c r="W36" i="1"/>
  <c r="W37" i="1"/>
  <c r="W38" i="1"/>
  <c r="W39" i="1"/>
  <c r="W40" i="1"/>
  <c r="W41" i="1"/>
  <c r="W42" i="1"/>
  <c r="W43" i="1"/>
  <c r="W44" i="1"/>
  <c r="W45" i="1"/>
  <c r="W46" i="1"/>
  <c r="W47" i="1"/>
  <c r="W48" i="1"/>
  <c r="W2" i="1"/>
  <c r="Q3" i="1"/>
  <c r="Q4" i="1"/>
  <c r="Q5" i="1"/>
  <c r="Q6" i="1"/>
  <c r="Q7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R3" i="1"/>
  <c r="R4" i="1"/>
  <c r="R5" i="1"/>
  <c r="R6" i="1"/>
  <c r="R7" i="1"/>
  <c r="R8" i="1"/>
  <c r="R9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R37" i="1"/>
  <c r="R38" i="1"/>
  <c r="R39" i="1"/>
  <c r="R40" i="1"/>
  <c r="R41" i="1"/>
  <c r="R42" i="1"/>
  <c r="R43" i="1"/>
  <c r="R44" i="1"/>
  <c r="R45" i="1"/>
  <c r="R46" i="1"/>
  <c r="R47" i="1"/>
  <c r="R48" i="1"/>
  <c r="R2" i="1"/>
  <c r="Q2" i="1"/>
  <c r="S3" i="6"/>
  <c r="S4" i="6"/>
  <c r="S5" i="6"/>
  <c r="S6" i="6"/>
  <c r="S7" i="6"/>
  <c r="S8" i="6"/>
  <c r="S9" i="6"/>
  <c r="S10" i="6"/>
  <c r="S11" i="6"/>
  <c r="S12" i="6"/>
  <c r="S13" i="6"/>
  <c r="S14" i="6"/>
  <c r="S15" i="6"/>
  <c r="S16" i="6"/>
  <c r="S17" i="6"/>
  <c r="S18" i="6"/>
  <c r="S19" i="6"/>
  <c r="S20" i="6"/>
  <c r="S21" i="6"/>
  <c r="S22" i="6"/>
  <c r="S23" i="6"/>
  <c r="S24" i="6"/>
  <c r="S25" i="6"/>
  <c r="S26" i="6"/>
  <c r="S27" i="6"/>
  <c r="S28" i="6"/>
  <c r="S29" i="6"/>
  <c r="S30" i="6"/>
  <c r="S31" i="6"/>
  <c r="S32" i="6"/>
  <c r="S33" i="6"/>
  <c r="S34" i="6"/>
  <c r="S35" i="6"/>
  <c r="S36" i="6"/>
  <c r="S37" i="6"/>
  <c r="S38" i="6"/>
  <c r="S39" i="6"/>
  <c r="S40" i="6"/>
  <c r="S41" i="6"/>
  <c r="S42" i="6"/>
  <c r="S43" i="6"/>
  <c r="S44" i="6"/>
  <c r="S45" i="6"/>
  <c r="S46" i="6"/>
  <c r="S47" i="6"/>
  <c r="S48" i="6"/>
  <c r="S49" i="6"/>
  <c r="S50" i="6"/>
  <c r="S51" i="6"/>
  <c r="S52" i="6"/>
  <c r="S53" i="6"/>
  <c r="S54" i="6"/>
  <c r="S55" i="6"/>
  <c r="S56" i="6"/>
  <c r="S57" i="6"/>
  <c r="S58" i="6"/>
  <c r="S59" i="6"/>
  <c r="S60" i="6"/>
  <c r="S61" i="6"/>
  <c r="R3" i="6"/>
  <c r="R4" i="6"/>
  <c r="R5" i="6"/>
  <c r="R6" i="6"/>
  <c r="R7" i="6"/>
  <c r="R8" i="6"/>
  <c r="R9" i="6"/>
  <c r="R10" i="6"/>
  <c r="R11" i="6"/>
  <c r="R12" i="6"/>
  <c r="R13" i="6"/>
  <c r="R14" i="6"/>
  <c r="R15" i="6"/>
  <c r="R16" i="6"/>
  <c r="R17" i="6"/>
  <c r="R18" i="6"/>
  <c r="R19" i="6"/>
  <c r="R20" i="6"/>
  <c r="R21" i="6"/>
  <c r="R22" i="6"/>
  <c r="R23" i="6"/>
  <c r="R24" i="6"/>
  <c r="R25" i="6"/>
  <c r="R26" i="6"/>
  <c r="R27" i="6"/>
  <c r="R28" i="6"/>
  <c r="R29" i="6"/>
  <c r="R30" i="6"/>
  <c r="R31" i="6"/>
  <c r="R32" i="6"/>
  <c r="R33" i="6"/>
  <c r="R34" i="6"/>
  <c r="R35" i="6"/>
  <c r="R36" i="6"/>
  <c r="R37" i="6"/>
  <c r="R38" i="6"/>
  <c r="R39" i="6"/>
  <c r="R40" i="6"/>
  <c r="R41" i="6"/>
  <c r="R42" i="6"/>
  <c r="R43" i="6"/>
  <c r="R44" i="6"/>
  <c r="R45" i="6"/>
  <c r="R46" i="6"/>
  <c r="R47" i="6"/>
  <c r="R48" i="6"/>
  <c r="R49" i="6"/>
  <c r="R50" i="6"/>
  <c r="R51" i="6"/>
  <c r="R52" i="6"/>
  <c r="R53" i="6"/>
  <c r="R54" i="6"/>
  <c r="R55" i="6"/>
  <c r="R56" i="6"/>
  <c r="R57" i="6"/>
  <c r="R58" i="6"/>
  <c r="R59" i="6"/>
  <c r="R60" i="6"/>
  <c r="R61" i="6"/>
  <c r="S2" i="6"/>
  <c r="R2" i="6"/>
  <c r="X3" i="6"/>
  <c r="X4" i="6"/>
  <c r="X5" i="6"/>
  <c r="X6" i="6"/>
  <c r="X7" i="6"/>
  <c r="X8" i="6"/>
  <c r="X9" i="6"/>
  <c r="X10" i="6"/>
  <c r="X11" i="6"/>
  <c r="X12" i="6"/>
  <c r="X13" i="6"/>
  <c r="X14" i="6"/>
  <c r="X15" i="6"/>
  <c r="X16" i="6"/>
  <c r="X17" i="6"/>
  <c r="X18" i="6"/>
  <c r="X19" i="6"/>
  <c r="X20" i="6"/>
  <c r="X21" i="6"/>
  <c r="X22" i="6"/>
  <c r="X23" i="6"/>
  <c r="X24" i="6"/>
  <c r="X25" i="6"/>
  <c r="X26" i="6"/>
  <c r="X27" i="6"/>
  <c r="X28" i="6"/>
  <c r="X29" i="6"/>
  <c r="X30" i="6"/>
  <c r="X31" i="6"/>
  <c r="X32" i="6"/>
  <c r="X33" i="6"/>
  <c r="X34" i="6"/>
  <c r="X35" i="6"/>
  <c r="X36" i="6"/>
  <c r="X37" i="6"/>
  <c r="X38" i="6"/>
  <c r="X39" i="6"/>
  <c r="X40" i="6"/>
  <c r="X41" i="6"/>
  <c r="X42" i="6"/>
  <c r="X43" i="6"/>
  <c r="X44" i="6"/>
  <c r="X45" i="6"/>
  <c r="X46" i="6"/>
  <c r="X47" i="6"/>
  <c r="X48" i="6"/>
  <c r="X49" i="6"/>
  <c r="X50" i="6"/>
  <c r="X51" i="6"/>
  <c r="X52" i="6"/>
  <c r="X53" i="6"/>
  <c r="X54" i="6"/>
  <c r="X55" i="6"/>
  <c r="X56" i="6"/>
  <c r="X57" i="6"/>
  <c r="X58" i="6"/>
  <c r="X59" i="6"/>
  <c r="X60" i="6"/>
  <c r="X61" i="6"/>
  <c r="X2" i="6"/>
  <c r="R65" i="3"/>
  <c r="S65" i="3" s="1"/>
  <c r="Q65" i="3"/>
  <c r="W64" i="3"/>
  <c r="W65" i="3"/>
  <c r="R64" i="3"/>
  <c r="S64" i="3" s="1"/>
  <c r="Q64" i="3"/>
  <c r="T3" i="5"/>
  <c r="T4" i="5"/>
  <c r="T5" i="5"/>
  <c r="T6" i="5"/>
  <c r="T7" i="5"/>
  <c r="T8" i="5"/>
  <c r="T9" i="5"/>
  <c r="T10" i="5"/>
  <c r="T11" i="5"/>
  <c r="T12" i="5"/>
  <c r="T13" i="5"/>
  <c r="T14" i="5"/>
  <c r="T15" i="5"/>
  <c r="T16" i="5"/>
  <c r="T17" i="5"/>
  <c r="T18" i="5"/>
  <c r="T19" i="5"/>
  <c r="T20" i="5"/>
  <c r="T21" i="5"/>
  <c r="T22" i="5"/>
  <c r="T23" i="5"/>
  <c r="T24" i="5"/>
  <c r="T25" i="5"/>
  <c r="T26" i="5"/>
  <c r="T27" i="5"/>
  <c r="T28" i="5"/>
  <c r="T29" i="5"/>
  <c r="T30" i="5"/>
  <c r="T31" i="5"/>
  <c r="T32" i="5"/>
  <c r="T33" i="5"/>
  <c r="T34" i="5"/>
  <c r="T35" i="5"/>
  <c r="T36" i="5"/>
  <c r="T37" i="5"/>
  <c r="T38" i="5"/>
  <c r="T39" i="5"/>
  <c r="T40" i="5"/>
  <c r="T41" i="5"/>
  <c r="T42" i="5"/>
  <c r="T43" i="5"/>
  <c r="T44" i="5"/>
  <c r="T45" i="5"/>
  <c r="T46" i="5"/>
  <c r="T47" i="5"/>
  <c r="T48" i="5"/>
  <c r="T49" i="5"/>
  <c r="T50" i="5"/>
  <c r="T51" i="5"/>
  <c r="T52" i="5"/>
  <c r="T53" i="5"/>
  <c r="T54" i="5"/>
  <c r="T55" i="5"/>
  <c r="T56" i="5"/>
  <c r="T57" i="5"/>
  <c r="T58" i="5"/>
  <c r="T59" i="5"/>
  <c r="T60" i="5"/>
  <c r="T61" i="5"/>
  <c r="T62" i="5"/>
  <c r="S3" i="5"/>
  <c r="S4" i="5"/>
  <c r="S5" i="5"/>
  <c r="S6" i="5"/>
  <c r="S7" i="5"/>
  <c r="S8" i="5"/>
  <c r="S9" i="5"/>
  <c r="S10" i="5"/>
  <c r="S11" i="5"/>
  <c r="S12" i="5"/>
  <c r="S13" i="5"/>
  <c r="S14" i="5"/>
  <c r="S15" i="5"/>
  <c r="S16" i="5"/>
  <c r="S17" i="5"/>
  <c r="S18" i="5"/>
  <c r="S19" i="5"/>
  <c r="S20" i="5"/>
  <c r="S21" i="5"/>
  <c r="S22" i="5"/>
  <c r="S23" i="5"/>
  <c r="S24" i="5"/>
  <c r="S25" i="5"/>
  <c r="S26" i="5"/>
  <c r="S27" i="5"/>
  <c r="S28" i="5"/>
  <c r="S29" i="5"/>
  <c r="S30" i="5"/>
  <c r="S31" i="5"/>
  <c r="S32" i="5"/>
  <c r="S33" i="5"/>
  <c r="S34" i="5"/>
  <c r="S35" i="5"/>
  <c r="S36" i="5"/>
  <c r="S37" i="5"/>
  <c r="S38" i="5"/>
  <c r="S39" i="5"/>
  <c r="S40" i="5"/>
  <c r="S41" i="5"/>
  <c r="S42" i="5"/>
  <c r="S43" i="5"/>
  <c r="S44" i="5"/>
  <c r="S45" i="5"/>
  <c r="S46" i="5"/>
  <c r="S47" i="5"/>
  <c r="S48" i="5"/>
  <c r="S49" i="5"/>
  <c r="S50" i="5"/>
  <c r="S51" i="5"/>
  <c r="S52" i="5"/>
  <c r="S53" i="5"/>
  <c r="S54" i="5"/>
  <c r="S55" i="5"/>
  <c r="S56" i="5"/>
  <c r="S57" i="5"/>
  <c r="S58" i="5"/>
  <c r="S59" i="5"/>
  <c r="S60" i="5"/>
  <c r="S61" i="5"/>
  <c r="S62" i="5"/>
  <c r="T2" i="5"/>
  <c r="S2" i="5"/>
  <c r="T60" i="4"/>
  <c r="T61" i="4"/>
  <c r="S3" i="4"/>
  <c r="S4" i="4"/>
  <c r="S5" i="4"/>
  <c r="S6" i="4"/>
  <c r="S7" i="4"/>
  <c r="S8" i="4"/>
  <c r="S9" i="4"/>
  <c r="S10" i="4"/>
  <c r="S11" i="4"/>
  <c r="S12" i="4"/>
  <c r="S13" i="4"/>
  <c r="S14" i="4"/>
  <c r="S15" i="4"/>
  <c r="S16" i="4"/>
  <c r="S17" i="4"/>
  <c r="S18" i="4"/>
  <c r="S19" i="4"/>
  <c r="S20" i="4"/>
  <c r="S21" i="4"/>
  <c r="S22" i="4"/>
  <c r="S23" i="4"/>
  <c r="S24" i="4"/>
  <c r="S25" i="4"/>
  <c r="S26" i="4"/>
  <c r="S27" i="4"/>
  <c r="S28" i="4"/>
  <c r="S29" i="4"/>
  <c r="S30" i="4"/>
  <c r="S31" i="4"/>
  <c r="S32" i="4"/>
  <c r="S33" i="4"/>
  <c r="S34" i="4"/>
  <c r="S35" i="4"/>
  <c r="S36" i="4"/>
  <c r="S37" i="4"/>
  <c r="S38" i="4"/>
  <c r="S39" i="4"/>
  <c r="S40" i="4"/>
  <c r="S41" i="4"/>
  <c r="S42" i="4"/>
  <c r="S43" i="4"/>
  <c r="S44" i="4"/>
  <c r="S45" i="4"/>
  <c r="S46" i="4"/>
  <c r="S47" i="4"/>
  <c r="S48" i="4"/>
  <c r="S49" i="4"/>
  <c r="S50" i="4"/>
  <c r="S51" i="4"/>
  <c r="S52" i="4"/>
  <c r="S53" i="4"/>
  <c r="S54" i="4"/>
  <c r="S55" i="4"/>
  <c r="S56" i="4"/>
  <c r="S57" i="4"/>
  <c r="S58" i="4"/>
  <c r="S59" i="4"/>
  <c r="S60" i="4"/>
  <c r="S61" i="4"/>
  <c r="R3" i="4"/>
  <c r="R4" i="4"/>
  <c r="R5" i="4"/>
  <c r="R6" i="4"/>
  <c r="R7" i="4"/>
  <c r="R8" i="4"/>
  <c r="R9" i="4"/>
  <c r="R10" i="4"/>
  <c r="R11" i="4"/>
  <c r="R12" i="4"/>
  <c r="R13" i="4"/>
  <c r="R14" i="4"/>
  <c r="R15" i="4"/>
  <c r="R16" i="4"/>
  <c r="R17" i="4"/>
  <c r="R18" i="4"/>
  <c r="R19" i="4"/>
  <c r="R20" i="4"/>
  <c r="R21" i="4"/>
  <c r="R22" i="4"/>
  <c r="R23" i="4"/>
  <c r="R24" i="4"/>
  <c r="R25" i="4"/>
  <c r="R26" i="4"/>
  <c r="R27" i="4"/>
  <c r="R28" i="4"/>
  <c r="R29" i="4"/>
  <c r="R30" i="4"/>
  <c r="R31" i="4"/>
  <c r="R32" i="4"/>
  <c r="R33" i="4"/>
  <c r="R34" i="4"/>
  <c r="R35" i="4"/>
  <c r="R36" i="4"/>
  <c r="R37" i="4"/>
  <c r="R38" i="4"/>
  <c r="R39" i="4"/>
  <c r="R40" i="4"/>
  <c r="R41" i="4"/>
  <c r="R42" i="4"/>
  <c r="R43" i="4"/>
  <c r="R44" i="4"/>
  <c r="R45" i="4"/>
  <c r="R46" i="4"/>
  <c r="R47" i="4"/>
  <c r="R48" i="4"/>
  <c r="R49" i="4"/>
  <c r="R50" i="4"/>
  <c r="R51" i="4"/>
  <c r="R52" i="4"/>
  <c r="R53" i="4"/>
  <c r="R54" i="4"/>
  <c r="R55" i="4"/>
  <c r="R56" i="4"/>
  <c r="R57" i="4"/>
  <c r="R58" i="4"/>
  <c r="R59" i="4"/>
  <c r="R60" i="4"/>
  <c r="R61" i="4"/>
  <c r="S2" i="4"/>
  <c r="R2" i="4"/>
  <c r="R3" i="2"/>
  <c r="R4" i="2"/>
  <c r="R5" i="2"/>
  <c r="R6" i="2"/>
  <c r="R7" i="2"/>
  <c r="R8" i="2"/>
  <c r="R9" i="2"/>
  <c r="R10" i="2"/>
  <c r="R11" i="2"/>
  <c r="R12" i="2"/>
  <c r="R13" i="2"/>
  <c r="R14" i="2"/>
  <c r="R15" i="2"/>
  <c r="R16" i="2"/>
  <c r="R17" i="2"/>
  <c r="R18" i="2"/>
  <c r="R19" i="2"/>
  <c r="R20" i="2"/>
  <c r="R21" i="2"/>
  <c r="R22" i="2"/>
  <c r="R23" i="2"/>
  <c r="R24" i="2"/>
  <c r="R25" i="2"/>
  <c r="R26" i="2"/>
  <c r="R27" i="2"/>
  <c r="R28" i="2"/>
  <c r="R29" i="2"/>
  <c r="R30" i="2"/>
  <c r="R31" i="2"/>
  <c r="R32" i="2"/>
  <c r="R33" i="2"/>
  <c r="R34" i="2"/>
  <c r="R35" i="2"/>
  <c r="R36" i="2"/>
  <c r="R37" i="2"/>
  <c r="R38" i="2"/>
  <c r="R39" i="2"/>
  <c r="R40" i="2"/>
  <c r="R41" i="2"/>
  <c r="R42" i="2"/>
  <c r="R43" i="2"/>
  <c r="R44" i="2"/>
  <c r="R45" i="2"/>
  <c r="R46" i="2"/>
  <c r="R47" i="2"/>
  <c r="R48" i="2"/>
  <c r="R49" i="2"/>
  <c r="R50" i="2"/>
  <c r="R51" i="2"/>
  <c r="R52" i="2"/>
  <c r="R53" i="2"/>
  <c r="R54" i="2"/>
  <c r="R55" i="2"/>
  <c r="R56" i="2"/>
  <c r="R57" i="2"/>
  <c r="R58" i="2"/>
  <c r="R59" i="2"/>
  <c r="R60" i="2"/>
  <c r="R61" i="2"/>
  <c r="R62" i="2"/>
  <c r="R63" i="2"/>
  <c r="R64" i="2"/>
  <c r="R65" i="2"/>
  <c r="R66" i="2"/>
  <c r="Q3" i="2"/>
  <c r="Q4" i="2"/>
  <c r="Q5" i="2"/>
  <c r="Q6" i="2"/>
  <c r="Q7" i="2"/>
  <c r="Q8" i="2"/>
  <c r="Q9" i="2"/>
  <c r="Q10" i="2"/>
  <c r="Q11" i="2"/>
  <c r="Q12" i="2"/>
  <c r="Q13" i="2"/>
  <c r="Q14" i="2"/>
  <c r="Q15" i="2"/>
  <c r="Q16" i="2"/>
  <c r="Q17" i="2"/>
  <c r="Q18" i="2"/>
  <c r="Q19" i="2"/>
  <c r="Q20" i="2"/>
  <c r="Q21" i="2"/>
  <c r="Q22" i="2"/>
  <c r="Q23" i="2"/>
  <c r="Q24" i="2"/>
  <c r="Q25" i="2"/>
  <c r="Q26" i="2"/>
  <c r="Q27" i="2"/>
  <c r="Q28" i="2"/>
  <c r="Q29" i="2"/>
  <c r="Q30" i="2"/>
  <c r="Q31" i="2"/>
  <c r="Q32" i="2"/>
  <c r="Q33" i="2"/>
  <c r="Q34" i="2"/>
  <c r="Q35" i="2"/>
  <c r="Q36" i="2"/>
  <c r="Q37" i="2"/>
  <c r="Q38" i="2"/>
  <c r="Q39" i="2"/>
  <c r="Q40" i="2"/>
  <c r="Q41" i="2"/>
  <c r="Q42" i="2"/>
  <c r="Q43" i="2"/>
  <c r="Q44" i="2"/>
  <c r="Q45" i="2"/>
  <c r="Q46" i="2"/>
  <c r="Q47" i="2"/>
  <c r="Q48" i="2"/>
  <c r="Q49" i="2"/>
  <c r="Q50" i="2"/>
  <c r="Q51" i="2"/>
  <c r="Q52" i="2"/>
  <c r="Q53" i="2"/>
  <c r="Q54" i="2"/>
  <c r="Q55" i="2"/>
  <c r="Q56" i="2"/>
  <c r="Q57" i="2"/>
  <c r="Q58" i="2"/>
  <c r="Q59" i="2"/>
  <c r="Q60" i="2"/>
  <c r="Q61" i="2"/>
  <c r="Q62" i="2"/>
  <c r="Q63" i="2"/>
  <c r="Q64" i="2"/>
  <c r="Q65" i="2"/>
  <c r="Q66" i="2"/>
  <c r="R2" i="2"/>
  <c r="W63" i="3"/>
  <c r="W3" i="3"/>
  <c r="W4" i="3"/>
  <c r="W5" i="3"/>
  <c r="W6" i="3"/>
  <c r="W7" i="3"/>
  <c r="W8" i="3"/>
  <c r="W9" i="3"/>
  <c r="W10" i="3"/>
  <c r="W11" i="3"/>
  <c r="W12" i="3"/>
  <c r="W13" i="3"/>
  <c r="W14" i="3"/>
  <c r="W15" i="3"/>
  <c r="W16" i="3"/>
  <c r="W17" i="3"/>
  <c r="W18" i="3"/>
  <c r="W19" i="3"/>
  <c r="W20" i="3"/>
  <c r="W21" i="3"/>
  <c r="W22" i="3"/>
  <c r="W23" i="3"/>
  <c r="W24" i="3"/>
  <c r="W25" i="3"/>
  <c r="W26" i="3"/>
  <c r="W27" i="3"/>
  <c r="W28" i="3"/>
  <c r="W29" i="3"/>
  <c r="W30" i="3"/>
  <c r="W31" i="3"/>
  <c r="W32" i="3"/>
  <c r="W33" i="3"/>
  <c r="W34" i="3"/>
  <c r="W35" i="3"/>
  <c r="W36" i="3"/>
  <c r="W37" i="3"/>
  <c r="W38" i="3"/>
  <c r="W39" i="3"/>
  <c r="W40" i="3"/>
  <c r="W41" i="3"/>
  <c r="W42" i="3"/>
  <c r="W43" i="3"/>
  <c r="W44" i="3"/>
  <c r="W45" i="3"/>
  <c r="W46" i="3"/>
  <c r="W47" i="3"/>
  <c r="W48" i="3"/>
  <c r="W49" i="3"/>
  <c r="W50" i="3"/>
  <c r="W51" i="3"/>
  <c r="W52" i="3"/>
  <c r="W53" i="3"/>
  <c r="W54" i="3"/>
  <c r="W55" i="3"/>
  <c r="W56" i="3"/>
  <c r="W57" i="3"/>
  <c r="W58" i="3"/>
  <c r="W59" i="3"/>
  <c r="W60" i="3"/>
  <c r="W61" i="3"/>
  <c r="W62" i="3"/>
  <c r="W2" i="3"/>
  <c r="R3" i="3"/>
  <c r="R4" i="3"/>
  <c r="R5" i="3"/>
  <c r="R6" i="3"/>
  <c r="R7" i="3"/>
  <c r="R8" i="3"/>
  <c r="R9" i="3"/>
  <c r="R10" i="3"/>
  <c r="R11" i="3"/>
  <c r="R12" i="3"/>
  <c r="R13" i="3"/>
  <c r="R14" i="3"/>
  <c r="R15" i="3"/>
  <c r="R16" i="3"/>
  <c r="R17" i="3"/>
  <c r="R18" i="3"/>
  <c r="R19" i="3"/>
  <c r="R20" i="3"/>
  <c r="R21" i="3"/>
  <c r="R22" i="3"/>
  <c r="R23" i="3"/>
  <c r="R24" i="3"/>
  <c r="R25" i="3"/>
  <c r="R26" i="3"/>
  <c r="R27" i="3"/>
  <c r="R28" i="3"/>
  <c r="R29" i="3"/>
  <c r="R30" i="3"/>
  <c r="R31" i="3"/>
  <c r="R32" i="3"/>
  <c r="R33" i="3"/>
  <c r="R34" i="3"/>
  <c r="R35" i="3"/>
  <c r="R36" i="3"/>
  <c r="R37" i="3"/>
  <c r="R38" i="3"/>
  <c r="R39" i="3"/>
  <c r="R40" i="3"/>
  <c r="R41" i="3"/>
  <c r="R42" i="3"/>
  <c r="R43" i="3"/>
  <c r="R44" i="3"/>
  <c r="R45" i="3"/>
  <c r="R46" i="3"/>
  <c r="R47" i="3"/>
  <c r="R48" i="3"/>
  <c r="R49" i="3"/>
  <c r="R50" i="3"/>
  <c r="R51" i="3"/>
  <c r="R52" i="3"/>
  <c r="R53" i="3"/>
  <c r="R54" i="3"/>
  <c r="R55" i="3"/>
  <c r="R56" i="3"/>
  <c r="R57" i="3"/>
  <c r="R58" i="3"/>
  <c r="R59" i="3"/>
  <c r="R60" i="3"/>
  <c r="R61" i="3"/>
  <c r="R62" i="3"/>
  <c r="R63" i="3"/>
  <c r="Q3" i="3"/>
  <c r="Q4" i="3"/>
  <c r="Q5" i="3"/>
  <c r="Q6" i="3"/>
  <c r="Q7" i="3"/>
  <c r="Q8" i="3"/>
  <c r="Q9" i="3"/>
  <c r="Q10" i="3"/>
  <c r="Q11" i="3"/>
  <c r="Q12" i="3"/>
  <c r="Q13" i="3"/>
  <c r="Q14" i="3"/>
  <c r="Q15" i="3"/>
  <c r="Q16" i="3"/>
  <c r="Q17" i="3"/>
  <c r="Q18" i="3"/>
  <c r="Q19" i="3"/>
  <c r="Q20" i="3"/>
  <c r="Q21" i="3"/>
  <c r="Q22" i="3"/>
  <c r="Q23" i="3"/>
  <c r="Q24" i="3"/>
  <c r="Q25" i="3"/>
  <c r="Q26" i="3"/>
  <c r="Q27" i="3"/>
  <c r="Q28" i="3"/>
  <c r="Q29" i="3"/>
  <c r="Q30" i="3"/>
  <c r="Q31" i="3"/>
  <c r="Q32" i="3"/>
  <c r="Q33" i="3"/>
  <c r="Q34" i="3"/>
  <c r="Q35" i="3"/>
  <c r="Q36" i="3"/>
  <c r="Q37" i="3"/>
  <c r="Q38" i="3"/>
  <c r="Q39" i="3"/>
  <c r="Q40" i="3"/>
  <c r="Q41" i="3"/>
  <c r="Q42" i="3"/>
  <c r="Q43" i="3"/>
  <c r="Q44" i="3"/>
  <c r="Q45" i="3"/>
  <c r="Q46" i="3"/>
  <c r="Q47" i="3"/>
  <c r="Q48" i="3"/>
  <c r="Q49" i="3"/>
  <c r="Q50" i="3"/>
  <c r="Q51" i="3"/>
  <c r="Q52" i="3"/>
  <c r="Q53" i="3"/>
  <c r="Q54" i="3"/>
  <c r="Q55" i="3"/>
  <c r="Q56" i="3"/>
  <c r="Q57" i="3"/>
  <c r="Q58" i="3"/>
  <c r="Q59" i="3"/>
  <c r="Q60" i="3"/>
  <c r="Q61" i="3"/>
  <c r="Q62" i="3"/>
  <c r="Q63" i="3"/>
  <c r="R2" i="3"/>
  <c r="Q2" i="3"/>
  <c r="W3" i="2"/>
  <c r="W4" i="2"/>
  <c r="W5" i="2"/>
  <c r="W6" i="2"/>
  <c r="W7" i="2"/>
  <c r="W8" i="2"/>
  <c r="W9" i="2"/>
  <c r="W10" i="2"/>
  <c r="W11" i="2"/>
  <c r="W12" i="2"/>
  <c r="W13" i="2"/>
  <c r="W14" i="2"/>
  <c r="W15" i="2"/>
  <c r="W16" i="2"/>
  <c r="W17" i="2"/>
  <c r="W18" i="2"/>
  <c r="W19" i="2"/>
  <c r="W20" i="2"/>
  <c r="W21" i="2"/>
  <c r="W22" i="2"/>
  <c r="W23" i="2"/>
  <c r="W24" i="2"/>
  <c r="W25" i="2"/>
  <c r="W26" i="2"/>
  <c r="W27" i="2"/>
  <c r="W28" i="2"/>
  <c r="W29" i="2"/>
  <c r="W30" i="2"/>
  <c r="W31" i="2"/>
  <c r="W32" i="2"/>
  <c r="W33" i="2"/>
  <c r="W34" i="2"/>
  <c r="W35" i="2"/>
  <c r="W36" i="2"/>
  <c r="W37" i="2"/>
  <c r="W38" i="2"/>
  <c r="W39" i="2"/>
  <c r="W40" i="2"/>
  <c r="W41" i="2"/>
  <c r="W42" i="2"/>
  <c r="W43" i="2"/>
  <c r="W44" i="2"/>
  <c r="W45" i="2"/>
  <c r="W46" i="2"/>
  <c r="W47" i="2"/>
  <c r="W48" i="2"/>
  <c r="W49" i="2"/>
  <c r="W50" i="2"/>
  <c r="W51" i="2"/>
  <c r="W52" i="2"/>
  <c r="W53" i="2"/>
  <c r="W54" i="2"/>
  <c r="W55" i="2"/>
  <c r="W56" i="2"/>
  <c r="W57" i="2"/>
  <c r="W58" i="2"/>
  <c r="W59" i="2"/>
  <c r="W60" i="2"/>
  <c r="W61" i="2"/>
  <c r="W62" i="2"/>
  <c r="W63" i="2"/>
  <c r="W64" i="2"/>
  <c r="W65" i="2"/>
  <c r="W66" i="2"/>
  <c r="W2" i="2"/>
  <c r="Y3" i="5"/>
  <c r="Y4" i="5"/>
  <c r="Y5" i="5"/>
  <c r="Y6" i="5"/>
  <c r="Y7" i="5"/>
  <c r="Y8" i="5"/>
  <c r="Y9" i="5"/>
  <c r="Y10" i="5"/>
  <c r="Y11" i="5"/>
  <c r="Y12" i="5"/>
  <c r="Y13" i="5"/>
  <c r="Y14" i="5"/>
  <c r="Y15" i="5"/>
  <c r="Y16" i="5"/>
  <c r="Y17" i="5"/>
  <c r="Y18" i="5"/>
  <c r="Y19" i="5"/>
  <c r="Y20" i="5"/>
  <c r="Y21" i="5"/>
  <c r="Y22" i="5"/>
  <c r="Y23" i="5"/>
  <c r="Y24" i="5"/>
  <c r="Y25" i="5"/>
  <c r="Y26" i="5"/>
  <c r="Y27" i="5"/>
  <c r="Y28" i="5"/>
  <c r="Y29" i="5"/>
  <c r="Y30" i="5"/>
  <c r="Y31" i="5"/>
  <c r="Y32" i="5"/>
  <c r="Y33" i="5"/>
  <c r="Y34" i="5"/>
  <c r="Y35" i="5"/>
  <c r="Y36" i="5"/>
  <c r="Y37" i="5"/>
  <c r="Y38" i="5"/>
  <c r="Y39" i="5"/>
  <c r="Y40" i="5"/>
  <c r="Y41" i="5"/>
  <c r="Y42" i="5"/>
  <c r="Y43" i="5"/>
  <c r="Y44" i="5"/>
  <c r="Y45" i="5"/>
  <c r="Y46" i="5"/>
  <c r="Y47" i="5"/>
  <c r="Y48" i="5"/>
  <c r="Y49" i="5"/>
  <c r="Y50" i="5"/>
  <c r="Y51" i="5"/>
  <c r="Y52" i="5"/>
  <c r="Y53" i="5"/>
  <c r="Y54" i="5"/>
  <c r="Y55" i="5"/>
  <c r="Y56" i="5"/>
  <c r="Y57" i="5"/>
  <c r="Y58" i="5"/>
  <c r="Y59" i="5"/>
  <c r="Y60" i="5"/>
  <c r="Y61" i="5"/>
  <c r="Y62" i="5"/>
  <c r="Y2" i="5"/>
  <c r="X3" i="4"/>
  <c r="X4" i="4"/>
  <c r="X5" i="4"/>
  <c r="X6" i="4"/>
  <c r="X7" i="4"/>
  <c r="X8" i="4"/>
  <c r="X9" i="4"/>
  <c r="X10" i="4"/>
  <c r="X11" i="4"/>
  <c r="X12" i="4"/>
  <c r="X13" i="4"/>
  <c r="X14" i="4"/>
  <c r="X15" i="4"/>
  <c r="X16" i="4"/>
  <c r="X17" i="4"/>
  <c r="X18" i="4"/>
  <c r="X19" i="4"/>
  <c r="X20" i="4"/>
  <c r="X21" i="4"/>
  <c r="X22" i="4"/>
  <c r="X23" i="4"/>
  <c r="X24" i="4"/>
  <c r="X25" i="4"/>
  <c r="X26" i="4"/>
  <c r="X27" i="4"/>
  <c r="X28" i="4"/>
  <c r="X29" i="4"/>
  <c r="X30" i="4"/>
  <c r="X31" i="4"/>
  <c r="X32" i="4"/>
  <c r="X33" i="4"/>
  <c r="X34" i="4"/>
  <c r="X35" i="4"/>
  <c r="X36" i="4"/>
  <c r="X37" i="4"/>
  <c r="X38" i="4"/>
  <c r="X39" i="4"/>
  <c r="X40" i="4"/>
  <c r="X41" i="4"/>
  <c r="X42" i="4"/>
  <c r="X43" i="4"/>
  <c r="X44" i="4"/>
  <c r="X45" i="4"/>
  <c r="X46" i="4"/>
  <c r="X47" i="4"/>
  <c r="X48" i="4"/>
  <c r="X49" i="4"/>
  <c r="X50" i="4"/>
  <c r="X51" i="4"/>
  <c r="X52" i="4"/>
  <c r="X53" i="4"/>
  <c r="X54" i="4"/>
  <c r="X55" i="4"/>
  <c r="X56" i="4"/>
  <c r="X57" i="4"/>
  <c r="X58" i="4"/>
  <c r="X59" i="4"/>
  <c r="X60" i="4"/>
  <c r="X61" i="4"/>
  <c r="X2" i="4"/>
  <c r="T3" i="4"/>
  <c r="T4" i="4"/>
  <c r="T5" i="4"/>
  <c r="T6" i="4"/>
  <c r="T7" i="4"/>
  <c r="T8" i="4"/>
  <c r="T9" i="4"/>
  <c r="T10" i="4"/>
  <c r="T11" i="4"/>
  <c r="T12" i="4"/>
  <c r="T13" i="4"/>
  <c r="T14" i="4"/>
  <c r="T15" i="4"/>
  <c r="T16" i="4"/>
  <c r="T17" i="4"/>
  <c r="T18" i="4"/>
  <c r="T19" i="4"/>
  <c r="T20" i="4"/>
  <c r="T21" i="4"/>
  <c r="T22" i="4"/>
  <c r="T23" i="4"/>
  <c r="T24" i="4"/>
  <c r="T25" i="4"/>
  <c r="T26" i="4"/>
  <c r="T27" i="4"/>
  <c r="T28" i="4"/>
  <c r="T29" i="4"/>
  <c r="T30" i="4"/>
  <c r="T31" i="4"/>
  <c r="T32" i="4"/>
  <c r="T33" i="4"/>
  <c r="T34" i="4"/>
  <c r="T35" i="4"/>
  <c r="T36" i="4"/>
  <c r="T37" i="4"/>
  <c r="T38" i="4"/>
  <c r="T39" i="4"/>
  <c r="T40" i="4"/>
  <c r="T41" i="4"/>
  <c r="T42" i="4"/>
  <c r="T43" i="4"/>
  <c r="T44" i="4"/>
  <c r="T45" i="4"/>
  <c r="T46" i="4"/>
  <c r="T47" i="4"/>
  <c r="T48" i="4"/>
  <c r="T49" i="4"/>
  <c r="T50" i="4"/>
  <c r="T51" i="4"/>
  <c r="T52" i="4"/>
  <c r="T53" i="4"/>
  <c r="T54" i="4"/>
  <c r="T55" i="4"/>
  <c r="T56" i="4"/>
  <c r="T57" i="4"/>
  <c r="T58" i="4"/>
  <c r="T59" i="4"/>
  <c r="S3" i="3" l="1"/>
  <c r="S4" i="3"/>
  <c r="S5" i="3"/>
  <c r="S6" i="3"/>
  <c r="S7" i="3"/>
  <c r="S8" i="3"/>
  <c r="S9" i="3"/>
  <c r="S10" i="3"/>
  <c r="S11" i="3"/>
  <c r="S12" i="3"/>
  <c r="S13" i="3"/>
  <c r="S14" i="3"/>
  <c r="S15" i="3"/>
  <c r="S16" i="3"/>
  <c r="S17" i="3"/>
  <c r="S18" i="3"/>
  <c r="S19" i="3"/>
  <c r="S20" i="3"/>
  <c r="S21" i="3"/>
  <c r="S22" i="3"/>
  <c r="S23" i="3"/>
  <c r="S24" i="3"/>
  <c r="S25" i="3"/>
  <c r="S26" i="3"/>
  <c r="S27" i="3"/>
  <c r="S28" i="3"/>
  <c r="S29" i="3"/>
  <c r="S30" i="3"/>
  <c r="S31" i="3"/>
  <c r="S32" i="3"/>
  <c r="S33" i="3"/>
  <c r="S34" i="3"/>
  <c r="S35" i="3"/>
  <c r="S36" i="3"/>
  <c r="S37" i="3"/>
  <c r="S38" i="3"/>
  <c r="S39" i="3"/>
  <c r="S40" i="3"/>
  <c r="S41" i="3"/>
  <c r="S42" i="3"/>
  <c r="S43" i="3"/>
  <c r="S44" i="3"/>
  <c r="S45" i="3"/>
  <c r="S46" i="3"/>
  <c r="S47" i="3"/>
  <c r="S48" i="3"/>
  <c r="S49" i="3"/>
  <c r="S50" i="3"/>
  <c r="S51" i="3"/>
  <c r="S52" i="3"/>
  <c r="S53" i="3"/>
  <c r="S54" i="3"/>
  <c r="S55" i="3"/>
  <c r="S56" i="3"/>
  <c r="S57" i="3"/>
  <c r="S58" i="3"/>
  <c r="S59" i="3"/>
  <c r="S60" i="3"/>
  <c r="S61" i="3"/>
  <c r="S62" i="3"/>
  <c r="S63" i="3"/>
  <c r="S2" i="3"/>
  <c r="S3" i="2"/>
  <c r="S4" i="2"/>
  <c r="S5" i="2"/>
  <c r="S6" i="2"/>
  <c r="S7" i="2"/>
  <c r="S8" i="2"/>
  <c r="S9" i="2"/>
  <c r="S10" i="2"/>
  <c r="S11" i="2"/>
  <c r="S12" i="2"/>
  <c r="S13" i="2"/>
  <c r="S14" i="2"/>
  <c r="S15" i="2"/>
  <c r="S16" i="2"/>
  <c r="S17" i="2"/>
  <c r="S18" i="2"/>
  <c r="S19" i="2"/>
  <c r="S20" i="2"/>
  <c r="S21" i="2"/>
  <c r="S22" i="2"/>
  <c r="S23" i="2"/>
  <c r="S24" i="2"/>
  <c r="S25" i="2"/>
  <c r="S26" i="2"/>
  <c r="S27" i="2"/>
  <c r="S28" i="2"/>
  <c r="S29" i="2"/>
  <c r="S30" i="2"/>
  <c r="S31" i="2"/>
  <c r="S32" i="2"/>
  <c r="S33" i="2"/>
  <c r="S34" i="2"/>
  <c r="S35" i="2"/>
  <c r="S36" i="2"/>
  <c r="S37" i="2"/>
  <c r="S38" i="2"/>
  <c r="S39" i="2"/>
  <c r="S40" i="2"/>
  <c r="S41" i="2"/>
  <c r="S42" i="2"/>
  <c r="S43" i="2"/>
  <c r="S44" i="2"/>
  <c r="S45" i="2"/>
  <c r="S46" i="2"/>
  <c r="S47" i="2"/>
  <c r="S48" i="2"/>
  <c r="S49" i="2"/>
  <c r="S50" i="2"/>
  <c r="S51" i="2"/>
  <c r="S52" i="2"/>
  <c r="S53" i="2"/>
  <c r="S54" i="2"/>
  <c r="S55" i="2"/>
  <c r="S56" i="2"/>
  <c r="S57" i="2"/>
  <c r="S58" i="2"/>
  <c r="S59" i="2"/>
  <c r="S60" i="2"/>
  <c r="S61" i="2"/>
  <c r="S62" i="2"/>
  <c r="S63" i="2"/>
  <c r="S64" i="2"/>
  <c r="S65" i="2"/>
  <c r="S66" i="2"/>
  <c r="S2" i="2"/>
  <c r="S3" i="1"/>
  <c r="S4" i="1"/>
  <c r="S5" i="1"/>
  <c r="S6" i="1"/>
  <c r="S7" i="1"/>
  <c r="S8" i="1"/>
  <c r="S9" i="1"/>
  <c r="S10" i="1"/>
  <c r="S11" i="1"/>
  <c r="S12" i="1"/>
  <c r="S13" i="1"/>
  <c r="S14" i="1"/>
  <c r="S15" i="1"/>
  <c r="S16" i="1"/>
  <c r="S17" i="1"/>
  <c r="S18" i="1"/>
  <c r="S19" i="1"/>
  <c r="S20" i="1"/>
  <c r="S21" i="1"/>
  <c r="S22" i="1"/>
  <c r="S23" i="1"/>
  <c r="S24" i="1"/>
  <c r="S25" i="1"/>
  <c r="S26" i="1"/>
  <c r="S27" i="1"/>
  <c r="S28" i="1"/>
  <c r="S29" i="1"/>
  <c r="S30" i="1"/>
  <c r="S31" i="1"/>
  <c r="S32" i="1"/>
  <c r="S33" i="1"/>
  <c r="S34" i="1"/>
  <c r="S35" i="1"/>
  <c r="S36" i="1"/>
  <c r="S37" i="1"/>
  <c r="S38" i="1"/>
  <c r="S39" i="1"/>
  <c r="S40" i="1"/>
  <c r="S41" i="1"/>
  <c r="S42" i="1"/>
  <c r="S43" i="1"/>
  <c r="S44" i="1"/>
  <c r="S45" i="1"/>
  <c r="S46" i="1"/>
  <c r="S47" i="1"/>
  <c r="S48" i="1"/>
  <c r="S2" i="1"/>
  <c r="T3" i="6"/>
  <c r="T4" i="6"/>
  <c r="T5" i="6"/>
  <c r="T6" i="6"/>
  <c r="T7" i="6"/>
  <c r="T8" i="6"/>
  <c r="T9" i="6"/>
  <c r="T10" i="6"/>
  <c r="T11" i="6"/>
  <c r="T12" i="6"/>
  <c r="T13" i="6"/>
  <c r="T14" i="6"/>
  <c r="T15" i="6"/>
  <c r="T16" i="6"/>
  <c r="T17" i="6"/>
  <c r="T18" i="6"/>
  <c r="T19" i="6"/>
  <c r="T20" i="6"/>
  <c r="T21" i="6"/>
  <c r="T22" i="6"/>
  <c r="T23" i="6"/>
  <c r="T24" i="6"/>
  <c r="T25" i="6"/>
  <c r="T26" i="6"/>
  <c r="T27" i="6"/>
  <c r="T28" i="6"/>
  <c r="T29" i="6"/>
  <c r="T30" i="6"/>
  <c r="T31" i="6"/>
  <c r="T32" i="6"/>
  <c r="T33" i="6"/>
  <c r="T34" i="6"/>
  <c r="T35" i="6"/>
  <c r="T36" i="6"/>
  <c r="T37" i="6"/>
  <c r="T38" i="6"/>
  <c r="T39" i="6"/>
  <c r="T40" i="6"/>
  <c r="T41" i="6"/>
  <c r="T42" i="6"/>
  <c r="T43" i="6"/>
  <c r="T44" i="6"/>
  <c r="T45" i="6"/>
  <c r="T46" i="6"/>
  <c r="T47" i="6"/>
  <c r="T48" i="6"/>
  <c r="T49" i="6"/>
  <c r="T50" i="6"/>
  <c r="T51" i="6"/>
  <c r="T52" i="6"/>
  <c r="T53" i="6"/>
  <c r="T54" i="6"/>
  <c r="T55" i="6"/>
  <c r="T56" i="6"/>
  <c r="T57" i="6"/>
  <c r="T58" i="6"/>
  <c r="T59" i="6"/>
  <c r="T60" i="6"/>
  <c r="T61" i="6"/>
  <c r="T2" i="6"/>
  <c r="T2" i="4"/>
  <c r="U3" i="5"/>
  <c r="U4" i="5"/>
  <c r="U5" i="5"/>
  <c r="U6" i="5"/>
  <c r="U7" i="5"/>
  <c r="U8" i="5"/>
  <c r="U9" i="5"/>
  <c r="U10" i="5"/>
  <c r="U11" i="5"/>
  <c r="U12" i="5"/>
  <c r="U13" i="5"/>
  <c r="U14" i="5"/>
  <c r="U15" i="5"/>
  <c r="U16" i="5"/>
  <c r="U17" i="5"/>
  <c r="U18" i="5"/>
  <c r="U19" i="5"/>
  <c r="U20" i="5"/>
  <c r="U21" i="5"/>
  <c r="U22" i="5"/>
  <c r="U23" i="5"/>
  <c r="U24" i="5"/>
  <c r="U25" i="5"/>
  <c r="U26" i="5"/>
  <c r="U27" i="5"/>
  <c r="U28" i="5"/>
  <c r="U29" i="5"/>
  <c r="U30" i="5"/>
  <c r="U31" i="5"/>
  <c r="U32" i="5"/>
  <c r="U33" i="5"/>
  <c r="U34" i="5"/>
  <c r="U35" i="5"/>
  <c r="U36" i="5"/>
  <c r="U37" i="5"/>
  <c r="U38" i="5"/>
  <c r="U39" i="5"/>
  <c r="U40" i="5"/>
  <c r="U41" i="5"/>
  <c r="U42" i="5"/>
  <c r="U43" i="5"/>
  <c r="U44" i="5"/>
  <c r="U45" i="5"/>
  <c r="U46" i="5"/>
  <c r="U47" i="5"/>
  <c r="U48" i="5"/>
  <c r="U49" i="5"/>
  <c r="U50" i="5"/>
  <c r="U51" i="5"/>
  <c r="U52" i="5"/>
  <c r="U53" i="5"/>
  <c r="U54" i="5"/>
  <c r="U55" i="5"/>
  <c r="U56" i="5"/>
  <c r="U57" i="5"/>
  <c r="U58" i="5"/>
  <c r="U59" i="5"/>
  <c r="U60" i="5"/>
  <c r="U61" i="5"/>
  <c r="U62" i="5"/>
  <c r="U2" i="5"/>
</calcChain>
</file>

<file path=xl/sharedStrings.xml><?xml version="1.0" encoding="utf-8"?>
<sst xmlns="http://schemas.openxmlformats.org/spreadsheetml/2006/main" count="760" uniqueCount="468">
  <si>
    <t>Lê Quốc</t>
  </si>
  <si>
    <t>Bảo</t>
  </si>
  <si>
    <t>Bạch Thái</t>
  </si>
  <si>
    <t>Bảo</t>
  </si>
  <si>
    <t>Lê Công Thiên</t>
  </si>
  <si>
    <t>Phan Quốc</t>
  </si>
  <si>
    <t>Văn Công Hoàng</t>
  </si>
  <si>
    <t>Lê Văn</t>
  </si>
  <si>
    <t>Bun</t>
  </si>
  <si>
    <t>Hứa Chí</t>
  </si>
  <si>
    <t>Cường</t>
  </si>
  <si>
    <t>Phạm Huỳnh Minh</t>
  </si>
  <si>
    <t>Nguyễn Tấn</t>
  </si>
  <si>
    <t>Đạt</t>
  </si>
  <si>
    <t>Võ Khánh</t>
  </si>
  <si>
    <t>Duy</t>
  </si>
  <si>
    <t>Kiều Anh</t>
  </si>
  <si>
    <t>Hào</t>
  </si>
  <si>
    <t>Trần Anh</t>
  </si>
  <si>
    <t>Huỳnh Ngọc</t>
  </si>
  <si>
    <t>Hiếu</t>
  </si>
  <si>
    <t>Ngô Trung</t>
  </si>
  <si>
    <t>Nguyễn Đức</t>
  </si>
  <si>
    <t>Dương Lê</t>
  </si>
  <si>
    <t>Hoàng</t>
  </si>
  <si>
    <t>Trần Lê Thanh</t>
  </si>
  <si>
    <t>Hùng</t>
  </si>
  <si>
    <t>Phan Hữu</t>
  </si>
  <si>
    <t>Hưng</t>
  </si>
  <si>
    <t>Trần Quốc</t>
  </si>
  <si>
    <t>Huy</t>
  </si>
  <si>
    <t>Vũ Văn</t>
  </si>
  <si>
    <t>Lê Duy</t>
  </si>
  <si>
    <t>Khang</t>
  </si>
  <si>
    <t>Nguyễn Duy</t>
  </si>
  <si>
    <t>Khanh</t>
  </si>
  <si>
    <t>Khánh</t>
  </si>
  <si>
    <t>Lương Tuấn</t>
  </si>
  <si>
    <t>Kiệt</t>
  </si>
  <si>
    <t>Trương Chí</t>
  </si>
  <si>
    <t>Lâm</t>
  </si>
  <si>
    <t>Nguyễn Quang</t>
  </si>
  <si>
    <t>Linh</t>
  </si>
  <si>
    <t>Phạm Tấn</t>
  </si>
  <si>
    <t>Lộc</t>
  </si>
  <si>
    <t>Dương Quan</t>
  </si>
  <si>
    <t>Minh</t>
  </si>
  <si>
    <t>Huỳnh Văn</t>
  </si>
  <si>
    <t>Năng</t>
  </si>
  <si>
    <t>Nguyễn Thanh</t>
  </si>
  <si>
    <t>Nghĩa</t>
  </si>
  <si>
    <t>Huỳnh Minh</t>
  </si>
  <si>
    <t>Phát</t>
  </si>
  <si>
    <t>Phạm Ngô Thế</t>
  </si>
  <si>
    <t>Phiệt</t>
  </si>
  <si>
    <t>Lê Quang</t>
  </si>
  <si>
    <t>Phong</t>
  </si>
  <si>
    <t>Bùi Hoàng</t>
  </si>
  <si>
    <t>Phúc</t>
  </si>
  <si>
    <t>Lê Trần Minh</t>
  </si>
  <si>
    <t>Quân</t>
  </si>
  <si>
    <t>Đổ Văn</t>
  </si>
  <si>
    <t>Tâm</t>
  </si>
  <si>
    <t>Lê Thành</t>
  </si>
  <si>
    <t>Hoàng Duy</t>
  </si>
  <si>
    <t>Tân</t>
  </si>
  <si>
    <t>Nguyễn Ngọc</t>
  </si>
  <si>
    <t>Thạch</t>
  </si>
  <si>
    <t>Nguyễn Bá</t>
  </si>
  <si>
    <t>Thanh</t>
  </si>
  <si>
    <t>Nguyễn Văn</t>
  </si>
  <si>
    <t>Thi</t>
  </si>
  <si>
    <t>Mai Quang</t>
  </si>
  <si>
    <t>Thịnh</t>
  </si>
  <si>
    <t>Nguyễn Phan Hồ</t>
  </si>
  <si>
    <t>Đặng Quốc</t>
  </si>
  <si>
    <t>Thông</t>
  </si>
  <si>
    <t>Lâm Hiếu</t>
  </si>
  <si>
    <t>Thuận</t>
  </si>
  <si>
    <t>Trần Văn</t>
  </si>
  <si>
    <t>Lê Anh Đức</t>
  </si>
  <si>
    <t>Tiến</t>
  </si>
  <si>
    <t>Đoàn Mạnh</t>
  </si>
  <si>
    <t>Tiền</t>
  </si>
  <si>
    <t>Lê Chánh</t>
  </si>
  <si>
    <t>Tín</t>
  </si>
  <si>
    <t>Lê Trung</t>
  </si>
  <si>
    <t>Lý</t>
  </si>
  <si>
    <t>Nguyễn Hoàng</t>
  </si>
  <si>
    <t>Trần Cao</t>
  </si>
  <si>
    <t>Toan</t>
  </si>
  <si>
    <t>Nguyễn Trần</t>
  </si>
  <si>
    <t>Trung</t>
  </si>
  <si>
    <t>Lâm Thanh</t>
  </si>
  <si>
    <t>Trường</t>
  </si>
  <si>
    <t>Đinh Văn</t>
  </si>
  <si>
    <t>Tuyền</t>
  </si>
  <si>
    <t>Lê Phúc</t>
  </si>
  <si>
    <t>Vỹ</t>
  </si>
  <si>
    <t>Xuân</t>
  </si>
  <si>
    <t>STT</t>
  </si>
  <si>
    <t>Nguyễn Trần Việt</t>
  </si>
  <si>
    <t>Anh</t>
  </si>
  <si>
    <t>Võ Hanh</t>
  </si>
  <si>
    <t>Lê Minh</t>
  </si>
  <si>
    <t>Chung</t>
  </si>
  <si>
    <t>Nguyễn Chí</t>
  </si>
  <si>
    <t>Công</t>
  </si>
  <si>
    <t>Trần Thanh</t>
  </si>
  <si>
    <t>Đăng</t>
  </si>
  <si>
    <t>Diễn</t>
  </si>
  <si>
    <t>Dương Quốc</t>
  </si>
  <si>
    <t>Đoàn</t>
  </si>
  <si>
    <t>Nguyễn Thành</t>
  </si>
  <si>
    <t>Đông</t>
  </si>
  <si>
    <t>Cao Tường</t>
  </si>
  <si>
    <t>Mai Lê</t>
  </si>
  <si>
    <t>Trần Đình Khương</t>
  </si>
  <si>
    <t>Phạm Nguyễn Trung</t>
  </si>
  <si>
    <t>Nguyễn Bá Minh</t>
  </si>
  <si>
    <t>Nguyễn Nhật</t>
  </si>
  <si>
    <t>Lê Đức</t>
  </si>
  <si>
    <t>Võ Duy</t>
  </si>
  <si>
    <t>Võ Trần Đức</t>
  </si>
  <si>
    <t>Nguyễn Nhựt</t>
  </si>
  <si>
    <t>Kha</t>
  </si>
  <si>
    <t>Trần Quang</t>
  </si>
  <si>
    <t>Khải</t>
  </si>
  <si>
    <t>Nguyễn Minh</t>
  </si>
  <si>
    <t>Nguyễn Trung</t>
  </si>
  <si>
    <t>Kiên</t>
  </si>
  <si>
    <t>Nguyễn Tuấn</t>
  </si>
  <si>
    <t>Dương Đình</t>
  </si>
  <si>
    <t>Long</t>
  </si>
  <si>
    <t>Huỳnh Trần Minh</t>
  </si>
  <si>
    <t>Luân</t>
  </si>
  <si>
    <t>Vũ Đức</t>
  </si>
  <si>
    <t>Lê Hoàng</t>
  </si>
  <si>
    <t>Nam</t>
  </si>
  <si>
    <t>Lê Nguyễn Hoài</t>
  </si>
  <si>
    <t>Huỳnh Đại</t>
  </si>
  <si>
    <t>Lý Minh</t>
  </si>
  <si>
    <t>Hồ Anh</t>
  </si>
  <si>
    <t>Nhân</t>
  </si>
  <si>
    <t>Trương Văn</t>
  </si>
  <si>
    <t>Ninh</t>
  </si>
  <si>
    <t>Phạm Duy</t>
  </si>
  <si>
    <t>Phú</t>
  </si>
  <si>
    <t>Nguyễn Hoàng Anh</t>
  </si>
  <si>
    <t>Quý</t>
  </si>
  <si>
    <t>Lâm Tuấn</t>
  </si>
  <si>
    <t>Tài</t>
  </si>
  <si>
    <t>Vũ Minh</t>
  </si>
  <si>
    <t>Thới</t>
  </si>
  <si>
    <t>Dương Công</t>
  </si>
  <si>
    <t>Phạm Trí</t>
  </si>
  <si>
    <t>Huỳnh Trung</t>
  </si>
  <si>
    <t>Tiên</t>
  </si>
  <si>
    <t>Dương Minh</t>
  </si>
  <si>
    <t>Toàn</t>
  </si>
  <si>
    <t>Lê Ngọc Tâm Hải</t>
  </si>
  <si>
    <t>Triều</t>
  </si>
  <si>
    <t>Nguyễn Thái</t>
  </si>
  <si>
    <t>Trang Nhựt</t>
  </si>
  <si>
    <t>Nguyễn Phi</t>
  </si>
  <si>
    <t>Đoàn Ngọc</t>
  </si>
  <si>
    <t>Tuấn</t>
  </si>
  <si>
    <t>Võ Minh</t>
  </si>
  <si>
    <t>Nguyễn Quốc</t>
  </si>
  <si>
    <t>Vinh</t>
  </si>
  <si>
    <t>Vũ</t>
  </si>
  <si>
    <t xml:space="preserve">Trần NGọc </t>
  </si>
  <si>
    <t>Lê Tiếp</t>
  </si>
  <si>
    <t>Bùi Văn</t>
  </si>
  <si>
    <t>31/10/2016</t>
  </si>
  <si>
    <t>Nguyễn Trọng Đại</t>
  </si>
  <si>
    <t>Đỗ Nguyễn Hoàng</t>
  </si>
  <si>
    <t>Chương</t>
  </si>
  <si>
    <t>Đào Đình</t>
  </si>
  <si>
    <t>Đại</t>
  </si>
  <si>
    <t>Trần Tấn</t>
  </si>
  <si>
    <t>Lê Quốc</t>
  </si>
  <si>
    <t>Trần Mạnh</t>
  </si>
  <si>
    <t>Nguyễn Hồng</t>
  </si>
  <si>
    <t>Hải</t>
  </si>
  <si>
    <t>Hiền</t>
  </si>
  <si>
    <t>Hiển</t>
  </si>
  <si>
    <t>Nguyễn Anh</t>
  </si>
  <si>
    <t>Huân</t>
  </si>
  <si>
    <t>Đặng Mạnh</t>
  </si>
  <si>
    <t>Hồ Đăng</t>
  </si>
  <si>
    <t>Huỳnh</t>
  </si>
  <si>
    <t>Đặng Văn</t>
  </si>
  <si>
    <t>Nguyễn Hải</t>
  </si>
  <si>
    <t>Đoàn Văn</t>
  </si>
  <si>
    <t>Mạnh</t>
  </si>
  <si>
    <t>Trương Quang</t>
  </si>
  <si>
    <t>Nguyễn Hoài</t>
  </si>
  <si>
    <t>Đỗ Văn</t>
  </si>
  <si>
    <t>Nên</t>
  </si>
  <si>
    <t>Phan Minh</t>
  </si>
  <si>
    <t>Nguyên</t>
  </si>
  <si>
    <t>Trần Minh</t>
  </si>
  <si>
    <t>Nhật</t>
  </si>
  <si>
    <t>Lê Tấn</t>
  </si>
  <si>
    <t>Phạm Thanh</t>
  </si>
  <si>
    <t>Nguyễn Huỳnh Đức</t>
  </si>
  <si>
    <t>Trần Hoàng</t>
  </si>
  <si>
    <t>Biện Xuân</t>
  </si>
  <si>
    <t>Phước</t>
  </si>
  <si>
    <t>Châu Đình</t>
  </si>
  <si>
    <t>Phương</t>
  </si>
  <si>
    <t>Võ</t>
  </si>
  <si>
    <t>Mai Văn</t>
  </si>
  <si>
    <t>Quang</t>
  </si>
  <si>
    <t>Sang</t>
  </si>
  <si>
    <t>Trần Đức</t>
  </si>
  <si>
    <t>Sơn</t>
  </si>
  <si>
    <t>Huỳnh Trọng</t>
  </si>
  <si>
    <t>Thái</t>
  </si>
  <si>
    <t>Trần Ngọc</t>
  </si>
  <si>
    <t>Thành</t>
  </si>
  <si>
    <t>Trần Minh</t>
  </si>
  <si>
    <t>Nguyễn Hữu</t>
  </si>
  <si>
    <t>Văn Phú</t>
  </si>
  <si>
    <t>Lê Thanh Nhật</t>
  </si>
  <si>
    <t>Phạm Nguyễn Anh</t>
  </si>
  <si>
    <t>Tú</t>
  </si>
  <si>
    <t>Võ Thanh</t>
  </si>
  <si>
    <t>Nguyễn Anh</t>
  </si>
  <si>
    <t>Bạch Vĩnh</t>
  </si>
  <si>
    <t>Tuy</t>
  </si>
  <si>
    <t>Tuyển</t>
  </si>
  <si>
    <t>Võ Xuân</t>
  </si>
  <si>
    <t>Việt</t>
  </si>
  <si>
    <t>Châu Phạm Hồng</t>
  </si>
  <si>
    <t>Vủ</t>
  </si>
  <si>
    <t xml:space="preserve">Võ Thành </t>
  </si>
  <si>
    <t>Thôi</t>
  </si>
  <si>
    <t>24/10/2016</t>
  </si>
  <si>
    <t>An</t>
  </si>
  <si>
    <t>Ngô Đình</t>
  </si>
  <si>
    <t>Châu</t>
  </si>
  <si>
    <t>Lê</t>
  </si>
  <si>
    <t>Hoàng Đăng</t>
  </si>
  <si>
    <t>Hiệp</t>
  </si>
  <si>
    <t>Đào Văn</t>
  </si>
  <si>
    <t>Vương Lâm</t>
  </si>
  <si>
    <t>Bùi Nhật Đăng</t>
  </si>
  <si>
    <t>Khoa</t>
  </si>
  <si>
    <t>Ngô Mạnh</t>
  </si>
  <si>
    <t>Khương</t>
  </si>
  <si>
    <t>Phạm Đoàn</t>
  </si>
  <si>
    <t>Cao Châu Tuấn</t>
  </si>
  <si>
    <t>Lương Văn</t>
  </si>
  <si>
    <t>Hoàng Vũ</t>
  </si>
  <si>
    <t>Trần Thế</t>
  </si>
  <si>
    <t>Lưu</t>
  </si>
  <si>
    <t>Giáp Hoài</t>
  </si>
  <si>
    <t>Nhựt</t>
  </si>
  <si>
    <t>Sển Lìn</t>
  </si>
  <si>
    <t>Phat</t>
  </si>
  <si>
    <t>Nguyễn Huỳnh Tấn</t>
  </si>
  <si>
    <t>Trần Toàn</t>
  </si>
  <si>
    <t>Võ Hoài</t>
  </si>
  <si>
    <t>Tài</t>
  </si>
  <si>
    <t>Dương Đoàn Minh</t>
  </si>
  <si>
    <t>Phan Công</t>
  </si>
  <si>
    <t>Thiện</t>
  </si>
  <si>
    <t>Vũ Đình Khánh</t>
  </si>
  <si>
    <t>Toản</t>
  </si>
  <si>
    <t>Đặng Hoài</t>
  </si>
  <si>
    <t>Trí</t>
  </si>
  <si>
    <t>Đặng Xuân</t>
  </si>
  <si>
    <t>Nguyễn Mạnh</t>
  </si>
  <si>
    <t>Nguyễn Chánh</t>
  </si>
  <si>
    <t>Tùng</t>
  </si>
  <si>
    <t>Cao Đức</t>
  </si>
  <si>
    <t>Lợi</t>
  </si>
  <si>
    <t xml:space="preserve">Lê Nguyễn </t>
  </si>
  <si>
    <t>Quyết</t>
  </si>
  <si>
    <t>Dương Thái</t>
  </si>
  <si>
    <t>18/10/2016</t>
  </si>
  <si>
    <t>16CĐ_ĐL4</t>
  </si>
  <si>
    <t>16CĐ_ĐL3</t>
  </si>
  <si>
    <t>16CĐ-ĐL2</t>
  </si>
  <si>
    <t>16CĐ_ĐL1</t>
  </si>
  <si>
    <t>Đỗ Lan</t>
  </si>
  <si>
    <t>Nguyễn Thị Quỳnh</t>
  </si>
  <si>
    <t>Vũ Thanh</t>
  </si>
  <si>
    <t>Bình</t>
  </si>
  <si>
    <t>Vũ Thị Cẩm</t>
  </si>
  <si>
    <t>Chinh</t>
  </si>
  <si>
    <t>Trần Thị Kim</t>
  </si>
  <si>
    <t>Cúc</t>
  </si>
  <si>
    <t>Nguyễn Thị Mỹ</t>
  </si>
  <si>
    <t>Diễm</t>
  </si>
  <si>
    <t>Nguyễn Thị Thu</t>
  </si>
  <si>
    <t>Hà</t>
  </si>
  <si>
    <t>Đặng Thị Cẩm</t>
  </si>
  <si>
    <t>Hằng</t>
  </si>
  <si>
    <t>Nguyễn Thị</t>
  </si>
  <si>
    <t>Võ Thị Thanh</t>
  </si>
  <si>
    <t>Trần Thị Hồng</t>
  </si>
  <si>
    <t>Hạnh</t>
  </si>
  <si>
    <t>Lê Nguyễn Mỹ</t>
  </si>
  <si>
    <t>Hảo</t>
  </si>
  <si>
    <t>Hậu</t>
  </si>
  <si>
    <t>Tô Văn</t>
  </si>
  <si>
    <t>Trương Phúc</t>
  </si>
  <si>
    <t>Huỳnh Thị Thúy</t>
  </si>
  <si>
    <t>Hoa</t>
  </si>
  <si>
    <t>Nguyễn Thị Thúy</t>
  </si>
  <si>
    <t>Phan Thị Kim</t>
  </si>
  <si>
    <t>Trần Thị</t>
  </si>
  <si>
    <t>Hòa</t>
  </si>
  <si>
    <t>Trương Việt</t>
  </si>
  <si>
    <t>Nguyễn Trần Thị Tuyết</t>
  </si>
  <si>
    <t>Hồng</t>
  </si>
  <si>
    <t>Nguyễn Thị Thanh</t>
  </si>
  <si>
    <t>Huyền</t>
  </si>
  <si>
    <t>Neáng Sóc</t>
  </si>
  <si>
    <t>Khunh</t>
  </si>
  <si>
    <t>Phan Thị Mỹ</t>
  </si>
  <si>
    <t>Liên</t>
  </si>
  <si>
    <t>Liễu</t>
  </si>
  <si>
    <t>Tạ Hoàng Yến</t>
  </si>
  <si>
    <t>Nguyễn Thị Huyền</t>
  </si>
  <si>
    <t>My</t>
  </si>
  <si>
    <t>Hoàng Thị Thùy</t>
  </si>
  <si>
    <t>Nga</t>
  </si>
  <si>
    <t>Lê Thị Bích</t>
  </si>
  <si>
    <t>Ngọc</t>
  </si>
  <si>
    <t>Trần Huỳnh Xuân</t>
  </si>
  <si>
    <t>Nguyễn Thị Yến</t>
  </si>
  <si>
    <t>Nhi</t>
  </si>
  <si>
    <t>Trần Bé</t>
  </si>
  <si>
    <t>Như</t>
  </si>
  <si>
    <t>Bùi Thị Hồng</t>
  </si>
  <si>
    <t>Nhung</t>
  </si>
  <si>
    <t>Trần Thị Kiều</t>
  </si>
  <si>
    <t>Oanh</t>
  </si>
  <si>
    <t>Mai Thị</t>
  </si>
  <si>
    <t>Phan Hoàng</t>
  </si>
  <si>
    <t>Phan Thị Ánh</t>
  </si>
  <si>
    <t>Phượng</t>
  </si>
  <si>
    <t>Cao Thanh</t>
  </si>
  <si>
    <t>Quan</t>
  </si>
  <si>
    <t>Quy</t>
  </si>
  <si>
    <t>Lê Thị Hồng</t>
  </si>
  <si>
    <t>Quyên</t>
  </si>
  <si>
    <t>Nguyễn Giang</t>
  </si>
  <si>
    <t>Đặng Thị Hồng</t>
  </si>
  <si>
    <t>Thắm</t>
  </si>
  <si>
    <t>Vũ Lưu Thiên</t>
  </si>
  <si>
    <t>Bạch Thị Kim</t>
  </si>
  <si>
    <t>Thảo</t>
  </si>
  <si>
    <t>Lê Thị Thanh</t>
  </si>
  <si>
    <t>Thức</t>
  </si>
  <si>
    <t>Nguyễn Thị Hồng</t>
  </si>
  <si>
    <t>Thủy</t>
  </si>
  <si>
    <t>Bùi Chung</t>
  </si>
  <si>
    <t>Lê Đỗ Ngọc</t>
  </si>
  <si>
    <t>Trâm</t>
  </si>
  <si>
    <t>Văn Thị Thu</t>
  </si>
  <si>
    <t>Phạm Thị Yến</t>
  </si>
  <si>
    <t>Trinh</t>
  </si>
  <si>
    <t>Dương Hồng</t>
  </si>
  <si>
    <t>Trúc</t>
  </si>
  <si>
    <t>Phạm Thị Mỹ</t>
  </si>
  <si>
    <t>Trần Thị Mộng</t>
  </si>
  <si>
    <t>Tưởng</t>
  </si>
  <si>
    <t>Tuyết</t>
  </si>
  <si>
    <t>Vi</t>
  </si>
  <si>
    <t>Bùi Thị Thanh</t>
  </si>
  <si>
    <t>Vy</t>
  </si>
  <si>
    <t>Lê Hoàng Yến</t>
  </si>
  <si>
    <t>Trịnh Thị Như</t>
  </si>
  <si>
    <t>Ý</t>
  </si>
  <si>
    <t>Nguyễn Lê Kim</t>
  </si>
  <si>
    <t>Yến</t>
  </si>
  <si>
    <t>Nguyễn Thị Hải</t>
  </si>
  <si>
    <t>16CĐ-MTT1</t>
  </si>
  <si>
    <t>Nguyễn Thị Kim</t>
  </si>
  <si>
    <t>Chi</t>
  </si>
  <si>
    <t>Lê Ngọc</t>
  </si>
  <si>
    <t>Trần Thị Mỹ</t>
  </si>
  <si>
    <t>Cao Thị Mỹ</t>
  </si>
  <si>
    <t>Dung</t>
  </si>
  <si>
    <t>Mai Kim</t>
  </si>
  <si>
    <t>Võ Thị Ngọc</t>
  </si>
  <si>
    <t>Hồ Thị Kim</t>
  </si>
  <si>
    <t>Giang</t>
  </si>
  <si>
    <t>Lê Nhật</t>
  </si>
  <si>
    <t>Phạm Thị Thu</t>
  </si>
  <si>
    <t>Lê Thị Kim</t>
  </si>
  <si>
    <t>Lưu Mỹ</t>
  </si>
  <si>
    <t>Biện Thanh</t>
  </si>
  <si>
    <t>Nguyễn Thị Ngọc</t>
  </si>
  <si>
    <t>Phan Thị Ngọc</t>
  </si>
  <si>
    <t>Khuyến</t>
  </si>
  <si>
    <t>Đặng Thị Ánh</t>
  </si>
  <si>
    <t>Huỳnh Thị</t>
  </si>
  <si>
    <t>Lành</t>
  </si>
  <si>
    <t>Tạ Thị Mỹ</t>
  </si>
  <si>
    <t>Lệ</t>
  </si>
  <si>
    <t>Nguyễn Thị Cẩm</t>
  </si>
  <si>
    <t>Đoàn Thị Thùy</t>
  </si>
  <si>
    <t>Mai Thị Thùy</t>
  </si>
  <si>
    <t>Nguyễn Thị Khánh</t>
  </si>
  <si>
    <t>Lương Thị Hồng</t>
  </si>
  <si>
    <t>Luyến</t>
  </si>
  <si>
    <t>Nguyễn Thị Ánh</t>
  </si>
  <si>
    <t>Ly</t>
  </si>
  <si>
    <t>Mơ</t>
  </si>
  <si>
    <t>Ngô Ngọc</t>
  </si>
  <si>
    <t>Ngân</t>
  </si>
  <si>
    <t>Nguyễn Phương</t>
  </si>
  <si>
    <t>Nghi</t>
  </si>
  <si>
    <t>Nguyễn Thị Bình</t>
  </si>
  <si>
    <t>Phan Thị Thùy</t>
  </si>
  <si>
    <t>Bùi Thị Mỹ</t>
  </si>
  <si>
    <t>Nương</t>
  </si>
  <si>
    <t>Trương Thị Hoài</t>
  </si>
  <si>
    <t>Phấn</t>
  </si>
  <si>
    <t>Phan Thị Hồng</t>
  </si>
  <si>
    <t>Mai Tuyết</t>
  </si>
  <si>
    <t>Phụng</t>
  </si>
  <si>
    <t>Phan Thị Như</t>
  </si>
  <si>
    <t>Văn Thị Bích</t>
  </si>
  <si>
    <t>Nguyễn Thị Lệ</t>
  </si>
  <si>
    <t>Sen</t>
  </si>
  <si>
    <t>Bùi Thị Thu</t>
  </si>
  <si>
    <t>Đặng Thị Thu</t>
  </si>
  <si>
    <t>Nguyễn Thu Diệu</t>
  </si>
  <si>
    <t>Nguyễn Thị Anh</t>
  </si>
  <si>
    <t>Trần Thị Ngọc</t>
  </si>
  <si>
    <t>Thu</t>
  </si>
  <si>
    <t>Đinh Thị Phương</t>
  </si>
  <si>
    <t>Trầm</t>
  </si>
  <si>
    <t>Đoàn Thị Huyền</t>
  </si>
  <si>
    <t>Trang</t>
  </si>
  <si>
    <t>Ngô Quang</t>
  </si>
  <si>
    <t>Trưởng</t>
  </si>
  <si>
    <t>Nông Thị Kim</t>
  </si>
  <si>
    <t>Tuyến</t>
  </si>
  <si>
    <t>Dụng Thị Ánh</t>
  </si>
  <si>
    <t>Vân</t>
  </si>
  <si>
    <t>Vũ Tường Lan</t>
  </si>
  <si>
    <t>Nguyễn Thị Thiệu</t>
  </si>
  <si>
    <t>Dương Tuyền Xuân</t>
  </si>
  <si>
    <t>13/10/2016</t>
  </si>
  <si>
    <t>20/10/2016</t>
  </si>
  <si>
    <t>Huỳnh Anh</t>
  </si>
  <si>
    <t xml:space="preserve">Trần Toàn </t>
  </si>
  <si>
    <t xml:space="preserve">Lê Thị  </t>
  </si>
  <si>
    <t>Nhàn</t>
  </si>
  <si>
    <t>Uyên</t>
  </si>
  <si>
    <t>KTTX</t>
  </si>
  <si>
    <t>Điểm cộng T. 10</t>
  </si>
  <si>
    <t>Điểm cộng T. 11</t>
  </si>
  <si>
    <t>Điểm cộng T. 12</t>
  </si>
  <si>
    <t>YTHT</t>
  </si>
  <si>
    <t>Điểm cộng T10</t>
  </si>
  <si>
    <t>ĐL2</t>
  </si>
  <si>
    <t>ĐL3</t>
  </si>
  <si>
    <t>MTT1</t>
  </si>
  <si>
    <t>13/12/2016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</si>
</sst>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Arial"/>
      <family val="2"/>
    </font>
    <font>
      <b/>
      <sz val="10"/>
      <color indexed="8"/>
      <name val="Arial"/>
      <family val="2"/>
      <charset val="163"/>
    </font>
    <font>
      <b/>
      <i/>
      <sz val="10"/>
      <color indexed="8"/>
      <name val="Arial"/>
      <family val="2"/>
    </font>
    <font>
      <i/>
      <sz val="10"/>
      <color indexed="8"/>
      <name val="Arial"/>
      <family val="2"/>
    </font>
    <font>
      <sz val="10"/>
      <color indexed="8"/>
      <name val="Tahoma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49" fontId="2" fillId="0" borderId="1" xfId="0" applyNumberFormat="1" applyFont="1" applyBorder="1" applyAlignment="1">
      <alignment horizontal="left" vertical="center"/>
    </xf>
    <xf numFmtId="14" fontId="3" fillId="0" borderId="2" xfId="0" applyNumberFormat="1" applyFont="1" applyBorder="1" applyAlignment="1">
      <alignment horizontal="center" vertical="center" wrapText="1"/>
    </xf>
    <xf numFmtId="1" fontId="2" fillId="0" borderId="3" xfId="0" applyNumberFormat="1" applyFont="1" applyBorder="1" applyAlignment="1">
      <alignment horizontal="center" vertical="center"/>
    </xf>
    <xf numFmtId="0" fontId="0" fillId="0" borderId="2" xfId="0" applyBorder="1" applyAlignment="1">
      <alignment wrapText="1"/>
    </xf>
    <xf numFmtId="1" fontId="2" fillId="0" borderId="4" xfId="0" applyNumberFormat="1" applyFont="1" applyBorder="1" applyAlignment="1">
      <alignment horizontal="center" vertical="center"/>
    </xf>
    <xf numFmtId="0" fontId="0" fillId="0" borderId="0" xfId="0" applyBorder="1" applyAlignment="1">
      <alignment wrapText="1"/>
    </xf>
    <xf numFmtId="0" fontId="2" fillId="0" borderId="5" xfId="0" applyFont="1" applyBorder="1" applyAlignment="1">
      <alignment horizontal="center" vertical="center"/>
    </xf>
    <xf numFmtId="1" fontId="2" fillId="0" borderId="0" xfId="0" applyNumberFormat="1" applyFont="1"/>
    <xf numFmtId="0" fontId="2" fillId="0" borderId="0" xfId="0" applyFont="1"/>
    <xf numFmtId="0" fontId="5" fillId="0" borderId="1" xfId="0" applyFont="1" applyBorder="1" applyAlignment="1">
      <alignment horizontal="center" vertical="center"/>
    </xf>
    <xf numFmtId="1" fontId="2" fillId="0" borderId="1" xfId="0" applyNumberFormat="1" applyFont="1" applyBorder="1" applyAlignment="1">
      <alignment horizontal="center"/>
    </xf>
    <xf numFmtId="1" fontId="6" fillId="0" borderId="1" xfId="0" applyNumberFormat="1" applyFont="1" applyBorder="1" applyAlignment="1">
      <alignment horizontal="center"/>
    </xf>
    <xf numFmtId="0" fontId="4" fillId="0" borderId="5" xfId="0" applyFont="1" applyBorder="1" applyAlignment="1">
      <alignment horizontal="center" vertical="center"/>
    </xf>
    <xf numFmtId="1" fontId="6" fillId="0" borderId="0" xfId="0" applyNumberFormat="1" applyFont="1"/>
    <xf numFmtId="49" fontId="0" fillId="0" borderId="0" xfId="0" applyNumberFormat="1"/>
    <xf numFmtId="14" fontId="1" fillId="0" borderId="0" xfId="0" applyNumberFormat="1" applyFont="1"/>
    <xf numFmtId="49" fontId="2" fillId="0" borderId="6" xfId="0" applyNumberFormat="1" applyFont="1" applyFill="1" applyBorder="1" applyAlignment="1">
      <alignment horizontal="left" vertical="center"/>
    </xf>
    <xf numFmtId="0" fontId="1" fillId="0" borderId="0" xfId="0" applyFont="1"/>
  </cellXfs>
  <cellStyles count="1">
    <cellStyle name="Normal" xfId="0" builtinId="0"/>
  </cellStyles>
  <dxfs count="1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61"/>
  <sheetViews>
    <sheetView topLeftCell="I1" workbookViewId="0">
      <selection activeCell="T1" sqref="T1:X1"/>
    </sheetView>
  </sheetViews>
  <sheetFormatPr defaultRowHeight="15" x14ac:dyDescent="0.25"/>
  <cols>
    <col min="1" max="1" width="4" bestFit="1" customWidth="1"/>
    <col min="2" max="2" width="16.42578125" bestFit="1" customWidth="1"/>
    <col min="4" max="4" width="10.7109375" bestFit="1" customWidth="1"/>
    <col min="18" max="18" width="17.42578125" bestFit="1" customWidth="1"/>
    <col min="20" max="20" width="7.7109375" bestFit="1" customWidth="1"/>
    <col min="21" max="21" width="13.85546875" bestFit="1" customWidth="1"/>
    <col min="22" max="23" width="14.85546875" bestFit="1" customWidth="1"/>
    <col min="24" max="24" width="5.42578125" bestFit="1" customWidth="1"/>
  </cols>
  <sheetData>
    <row r="1" spans="1:24" x14ac:dyDescent="0.25">
      <c r="A1" t="s">
        <v>100</v>
      </c>
      <c r="B1" t="s">
        <v>286</v>
      </c>
      <c r="D1" s="16">
        <v>42653</v>
      </c>
      <c r="T1" s="18" t="s">
        <v>458</v>
      </c>
      <c r="U1" t="s">
        <v>463</v>
      </c>
      <c r="V1" t="s">
        <v>460</v>
      </c>
      <c r="W1" t="s">
        <v>461</v>
      </c>
      <c r="X1" s="18" t="s">
        <v>462</v>
      </c>
    </row>
    <row r="2" spans="1:24" x14ac:dyDescent="0.25">
      <c r="A2">
        <v>1</v>
      </c>
      <c r="B2" s="1" t="s">
        <v>0</v>
      </c>
      <c r="C2" s="1" t="s">
        <v>1</v>
      </c>
      <c r="D2">
        <v>8</v>
      </c>
      <c r="M2" s="15"/>
      <c r="N2" s="15"/>
      <c r="O2" s="15"/>
      <c r="P2" s="15"/>
      <c r="Q2" s="15"/>
      <c r="R2" s="15" t="str">
        <f>B2</f>
        <v>Lê Quốc</v>
      </c>
      <c r="S2" s="15" t="str">
        <f>C2</f>
        <v>Bảo</v>
      </c>
      <c r="T2">
        <f>AVERAGE(D2:S2)</f>
        <v>8</v>
      </c>
      <c r="U2">
        <v>4</v>
      </c>
      <c r="X2">
        <f>SUM(U2:W2)</f>
        <v>4</v>
      </c>
    </row>
    <row r="3" spans="1:24" x14ac:dyDescent="0.25">
      <c r="A3">
        <v>2</v>
      </c>
      <c r="B3" s="1" t="s">
        <v>2</v>
      </c>
      <c r="C3" s="1" t="s">
        <v>3</v>
      </c>
      <c r="D3">
        <v>6</v>
      </c>
      <c r="R3" s="15" t="str">
        <f t="shared" ref="R3:R61" si="0">B3</f>
        <v>Bạch Thái</v>
      </c>
      <c r="S3" s="15" t="str">
        <f t="shared" ref="S3:S61" si="1">C3</f>
        <v>Bảo</v>
      </c>
      <c r="T3">
        <f t="shared" ref="T3:T61" si="2">AVERAGE(D3:S3)</f>
        <v>6</v>
      </c>
      <c r="U3">
        <v>2</v>
      </c>
      <c r="X3">
        <f t="shared" ref="X3:X61" si="3">SUM(U3:W3)</f>
        <v>2</v>
      </c>
    </row>
    <row r="4" spans="1:24" x14ac:dyDescent="0.25">
      <c r="A4">
        <v>3</v>
      </c>
      <c r="B4" s="1" t="s">
        <v>4</v>
      </c>
      <c r="C4" s="1" t="s">
        <v>3</v>
      </c>
      <c r="D4">
        <v>9</v>
      </c>
      <c r="R4" s="15" t="str">
        <f t="shared" si="0"/>
        <v>Lê Công Thiên</v>
      </c>
      <c r="S4" s="15" t="str">
        <f t="shared" si="1"/>
        <v>Bảo</v>
      </c>
      <c r="T4">
        <f t="shared" si="2"/>
        <v>9</v>
      </c>
      <c r="U4">
        <v>5</v>
      </c>
      <c r="X4">
        <f t="shared" si="3"/>
        <v>5</v>
      </c>
    </row>
    <row r="5" spans="1:24" x14ac:dyDescent="0.25">
      <c r="A5">
        <v>4</v>
      </c>
      <c r="B5" s="1" t="s">
        <v>5</v>
      </c>
      <c r="C5" s="1" t="s">
        <v>3</v>
      </c>
      <c r="D5">
        <v>6</v>
      </c>
      <c r="R5" s="15" t="str">
        <f t="shared" si="0"/>
        <v>Phan Quốc</v>
      </c>
      <c r="S5" s="15" t="str">
        <f t="shared" si="1"/>
        <v>Bảo</v>
      </c>
      <c r="T5">
        <f t="shared" si="2"/>
        <v>6</v>
      </c>
      <c r="U5">
        <v>1</v>
      </c>
      <c r="X5">
        <f t="shared" si="3"/>
        <v>1</v>
      </c>
    </row>
    <row r="6" spans="1:24" x14ac:dyDescent="0.25">
      <c r="A6">
        <v>5</v>
      </c>
      <c r="B6" s="1" t="s">
        <v>6</v>
      </c>
      <c r="C6" s="1" t="s">
        <v>3</v>
      </c>
      <c r="D6">
        <v>8</v>
      </c>
      <c r="R6" s="15" t="str">
        <f t="shared" si="0"/>
        <v>Văn Công Hoàng</v>
      </c>
      <c r="S6" s="15" t="str">
        <f t="shared" si="1"/>
        <v>Bảo</v>
      </c>
      <c r="T6">
        <f t="shared" si="2"/>
        <v>8</v>
      </c>
      <c r="U6">
        <v>4</v>
      </c>
      <c r="X6">
        <f t="shared" si="3"/>
        <v>4</v>
      </c>
    </row>
    <row r="7" spans="1:24" x14ac:dyDescent="0.25">
      <c r="A7">
        <v>6</v>
      </c>
      <c r="B7" s="1" t="s">
        <v>7</v>
      </c>
      <c r="C7" s="1" t="s">
        <v>8</v>
      </c>
      <c r="D7">
        <v>2</v>
      </c>
      <c r="R7" s="15" t="str">
        <f t="shared" si="0"/>
        <v>Lê Văn</v>
      </c>
      <c r="S7" s="15" t="str">
        <f t="shared" si="1"/>
        <v>Bun</v>
      </c>
      <c r="T7">
        <f t="shared" si="2"/>
        <v>2</v>
      </c>
      <c r="U7">
        <v>4</v>
      </c>
      <c r="X7">
        <f t="shared" si="3"/>
        <v>4</v>
      </c>
    </row>
    <row r="8" spans="1:24" x14ac:dyDescent="0.25">
      <c r="A8">
        <v>7</v>
      </c>
      <c r="B8" s="1" t="s">
        <v>9</v>
      </c>
      <c r="C8" s="1" t="s">
        <v>10</v>
      </c>
      <c r="D8">
        <v>10</v>
      </c>
      <c r="R8" s="15" t="str">
        <f t="shared" si="0"/>
        <v>Hứa Chí</v>
      </c>
      <c r="S8" s="15" t="str">
        <f t="shared" si="1"/>
        <v>Cường</v>
      </c>
      <c r="T8">
        <f t="shared" si="2"/>
        <v>10</v>
      </c>
      <c r="U8">
        <v>6</v>
      </c>
      <c r="X8">
        <f t="shared" si="3"/>
        <v>6</v>
      </c>
    </row>
    <row r="9" spans="1:24" x14ac:dyDescent="0.25">
      <c r="A9">
        <v>8</v>
      </c>
      <c r="B9" s="1" t="s">
        <v>11</v>
      </c>
      <c r="C9" s="1" t="s">
        <v>10</v>
      </c>
      <c r="D9">
        <v>1</v>
      </c>
      <c r="R9" s="15" t="str">
        <f t="shared" si="0"/>
        <v>Phạm Huỳnh Minh</v>
      </c>
      <c r="S9" s="15" t="str">
        <f t="shared" si="1"/>
        <v>Cường</v>
      </c>
      <c r="T9">
        <f t="shared" si="2"/>
        <v>1</v>
      </c>
      <c r="U9">
        <v>1</v>
      </c>
      <c r="X9">
        <f t="shared" si="3"/>
        <v>1</v>
      </c>
    </row>
    <row r="10" spans="1:24" x14ac:dyDescent="0.25">
      <c r="A10">
        <v>9</v>
      </c>
      <c r="B10" s="1" t="s">
        <v>12</v>
      </c>
      <c r="C10" s="1" t="s">
        <v>13</v>
      </c>
      <c r="D10">
        <v>7</v>
      </c>
      <c r="R10" s="15" t="str">
        <f t="shared" si="0"/>
        <v>Nguyễn Tấn</v>
      </c>
      <c r="S10" s="15" t="str">
        <f t="shared" si="1"/>
        <v>Đạt</v>
      </c>
      <c r="T10">
        <f t="shared" si="2"/>
        <v>7</v>
      </c>
      <c r="U10">
        <v>5</v>
      </c>
      <c r="X10">
        <f t="shared" si="3"/>
        <v>5</v>
      </c>
    </row>
    <row r="11" spans="1:24" x14ac:dyDescent="0.25">
      <c r="A11">
        <v>10</v>
      </c>
      <c r="B11" s="1" t="s">
        <v>14</v>
      </c>
      <c r="C11" s="1" t="s">
        <v>15</v>
      </c>
      <c r="D11">
        <v>9</v>
      </c>
      <c r="R11" s="15" t="str">
        <f t="shared" si="0"/>
        <v>Võ Khánh</v>
      </c>
      <c r="S11" s="15" t="str">
        <f t="shared" si="1"/>
        <v>Duy</v>
      </c>
      <c r="T11">
        <f t="shared" si="2"/>
        <v>9</v>
      </c>
      <c r="U11">
        <v>4</v>
      </c>
      <c r="X11">
        <f t="shared" si="3"/>
        <v>4</v>
      </c>
    </row>
    <row r="12" spans="1:24" x14ac:dyDescent="0.25">
      <c r="A12">
        <v>11</v>
      </c>
      <c r="B12" s="1" t="s">
        <v>16</v>
      </c>
      <c r="C12" s="1" t="s">
        <v>17</v>
      </c>
      <c r="D12">
        <v>2</v>
      </c>
      <c r="R12" s="15" t="str">
        <f t="shared" si="0"/>
        <v>Kiều Anh</v>
      </c>
      <c r="S12" s="15" t="str">
        <f t="shared" si="1"/>
        <v>Hào</v>
      </c>
      <c r="T12">
        <f t="shared" si="2"/>
        <v>2</v>
      </c>
      <c r="U12">
        <v>3</v>
      </c>
      <c r="X12">
        <f t="shared" si="3"/>
        <v>3</v>
      </c>
    </row>
    <row r="13" spans="1:24" x14ac:dyDescent="0.25">
      <c r="A13">
        <v>12</v>
      </c>
      <c r="B13" s="1" t="s">
        <v>18</v>
      </c>
      <c r="C13" s="1" t="s">
        <v>17</v>
      </c>
      <c r="D13">
        <v>4</v>
      </c>
      <c r="R13" s="15" t="str">
        <f t="shared" si="0"/>
        <v>Trần Anh</v>
      </c>
      <c r="S13" s="15" t="str">
        <f t="shared" si="1"/>
        <v>Hào</v>
      </c>
      <c r="T13">
        <f t="shared" si="2"/>
        <v>4</v>
      </c>
      <c r="U13">
        <v>2</v>
      </c>
      <c r="X13">
        <f t="shared" si="3"/>
        <v>2</v>
      </c>
    </row>
    <row r="14" spans="1:24" x14ac:dyDescent="0.25">
      <c r="A14">
        <v>13</v>
      </c>
      <c r="B14" s="1" t="s">
        <v>19</v>
      </c>
      <c r="C14" s="1" t="s">
        <v>20</v>
      </c>
      <c r="D14">
        <v>4</v>
      </c>
      <c r="R14" s="15" t="str">
        <f t="shared" si="0"/>
        <v>Huỳnh Ngọc</v>
      </c>
      <c r="S14" s="15" t="str">
        <f t="shared" si="1"/>
        <v>Hiếu</v>
      </c>
      <c r="T14">
        <f t="shared" si="2"/>
        <v>4</v>
      </c>
      <c r="U14">
        <v>2</v>
      </c>
      <c r="X14">
        <f t="shared" si="3"/>
        <v>2</v>
      </c>
    </row>
    <row r="15" spans="1:24" x14ac:dyDescent="0.25">
      <c r="A15">
        <v>14</v>
      </c>
      <c r="B15" s="1" t="s">
        <v>21</v>
      </c>
      <c r="C15" s="1" t="s">
        <v>20</v>
      </c>
      <c r="D15">
        <v>3</v>
      </c>
      <c r="R15" s="15" t="str">
        <f t="shared" si="0"/>
        <v>Ngô Trung</v>
      </c>
      <c r="S15" s="15" t="str">
        <f t="shared" si="1"/>
        <v>Hiếu</v>
      </c>
      <c r="T15">
        <f t="shared" si="2"/>
        <v>3</v>
      </c>
      <c r="U15">
        <v>4</v>
      </c>
      <c r="X15">
        <f t="shared" si="3"/>
        <v>4</v>
      </c>
    </row>
    <row r="16" spans="1:24" x14ac:dyDescent="0.25">
      <c r="A16">
        <v>15</v>
      </c>
      <c r="B16" s="1" t="s">
        <v>22</v>
      </c>
      <c r="C16" s="1" t="s">
        <v>20</v>
      </c>
      <c r="D16">
        <v>8</v>
      </c>
      <c r="R16" s="15" t="str">
        <f t="shared" si="0"/>
        <v>Nguyễn Đức</v>
      </c>
      <c r="S16" s="15" t="str">
        <f t="shared" si="1"/>
        <v>Hiếu</v>
      </c>
      <c r="T16">
        <f t="shared" si="2"/>
        <v>8</v>
      </c>
      <c r="U16">
        <v>3</v>
      </c>
      <c r="X16">
        <f t="shared" si="3"/>
        <v>3</v>
      </c>
    </row>
    <row r="17" spans="1:24" x14ac:dyDescent="0.25">
      <c r="A17">
        <v>16</v>
      </c>
      <c r="B17" s="1" t="s">
        <v>23</v>
      </c>
      <c r="C17" s="1" t="s">
        <v>24</v>
      </c>
      <c r="D17">
        <v>6</v>
      </c>
      <c r="R17" s="15" t="str">
        <f t="shared" si="0"/>
        <v>Dương Lê</v>
      </c>
      <c r="S17" s="15" t="str">
        <f t="shared" si="1"/>
        <v>Hoàng</v>
      </c>
      <c r="T17">
        <f t="shared" si="2"/>
        <v>6</v>
      </c>
      <c r="U17">
        <v>2</v>
      </c>
      <c r="X17">
        <f t="shared" si="3"/>
        <v>2</v>
      </c>
    </row>
    <row r="18" spans="1:24" x14ac:dyDescent="0.25">
      <c r="A18">
        <v>17</v>
      </c>
      <c r="B18" s="1" t="s">
        <v>25</v>
      </c>
      <c r="C18" s="1" t="s">
        <v>26</v>
      </c>
      <c r="D18">
        <v>4</v>
      </c>
      <c r="R18" s="15" t="str">
        <f t="shared" si="0"/>
        <v>Trần Lê Thanh</v>
      </c>
      <c r="S18" s="15" t="str">
        <f t="shared" si="1"/>
        <v>Hùng</v>
      </c>
      <c r="T18">
        <f t="shared" si="2"/>
        <v>4</v>
      </c>
      <c r="U18">
        <v>6</v>
      </c>
      <c r="X18">
        <f t="shared" si="3"/>
        <v>6</v>
      </c>
    </row>
    <row r="19" spans="1:24" x14ac:dyDescent="0.25">
      <c r="A19">
        <v>18</v>
      </c>
      <c r="B19" s="1" t="s">
        <v>27</v>
      </c>
      <c r="C19" s="1" t="s">
        <v>28</v>
      </c>
      <c r="D19">
        <v>4</v>
      </c>
      <c r="R19" s="15" t="str">
        <f t="shared" si="0"/>
        <v>Phan Hữu</v>
      </c>
      <c r="S19" s="15" t="str">
        <f t="shared" si="1"/>
        <v>Hưng</v>
      </c>
      <c r="T19">
        <f t="shared" si="2"/>
        <v>4</v>
      </c>
      <c r="U19">
        <v>0</v>
      </c>
      <c r="X19">
        <f t="shared" si="3"/>
        <v>0</v>
      </c>
    </row>
    <row r="20" spans="1:24" x14ac:dyDescent="0.25">
      <c r="A20">
        <v>19</v>
      </c>
      <c r="B20" s="1" t="s">
        <v>29</v>
      </c>
      <c r="C20" s="1" t="s">
        <v>30</v>
      </c>
      <c r="D20">
        <v>10</v>
      </c>
      <c r="R20" s="15" t="str">
        <f t="shared" si="0"/>
        <v>Trần Quốc</v>
      </c>
      <c r="S20" s="15" t="str">
        <f t="shared" si="1"/>
        <v>Huy</v>
      </c>
      <c r="T20">
        <f t="shared" si="2"/>
        <v>10</v>
      </c>
      <c r="U20">
        <v>6</v>
      </c>
      <c r="X20">
        <f t="shared" si="3"/>
        <v>6</v>
      </c>
    </row>
    <row r="21" spans="1:24" x14ac:dyDescent="0.25">
      <c r="A21">
        <v>20</v>
      </c>
      <c r="B21" s="1" t="s">
        <v>31</v>
      </c>
      <c r="C21" s="1" t="s">
        <v>30</v>
      </c>
      <c r="D21">
        <v>9</v>
      </c>
      <c r="R21" s="15" t="str">
        <f t="shared" si="0"/>
        <v>Vũ Văn</v>
      </c>
      <c r="S21" s="15" t="str">
        <f t="shared" si="1"/>
        <v>Huy</v>
      </c>
      <c r="T21">
        <f t="shared" si="2"/>
        <v>9</v>
      </c>
      <c r="U21">
        <v>0</v>
      </c>
      <c r="X21">
        <f t="shared" si="3"/>
        <v>0</v>
      </c>
    </row>
    <row r="22" spans="1:24" x14ac:dyDescent="0.25">
      <c r="A22">
        <v>21</v>
      </c>
      <c r="B22" s="1" t="s">
        <v>32</v>
      </c>
      <c r="C22" s="1" t="s">
        <v>33</v>
      </c>
      <c r="D22">
        <v>6</v>
      </c>
      <c r="R22" s="15" t="str">
        <f t="shared" si="0"/>
        <v>Lê Duy</v>
      </c>
      <c r="S22" s="15" t="str">
        <f t="shared" si="1"/>
        <v>Khang</v>
      </c>
      <c r="T22">
        <f t="shared" si="2"/>
        <v>6</v>
      </c>
      <c r="U22">
        <v>1</v>
      </c>
      <c r="X22">
        <f t="shared" si="3"/>
        <v>1</v>
      </c>
    </row>
    <row r="23" spans="1:24" x14ac:dyDescent="0.25">
      <c r="A23">
        <v>22</v>
      </c>
      <c r="B23" s="1" t="s">
        <v>34</v>
      </c>
      <c r="C23" s="1" t="s">
        <v>35</v>
      </c>
      <c r="D23">
        <v>6</v>
      </c>
      <c r="R23" s="15" t="str">
        <f t="shared" si="0"/>
        <v>Nguyễn Duy</v>
      </c>
      <c r="S23" s="15" t="str">
        <f t="shared" si="1"/>
        <v>Khanh</v>
      </c>
      <c r="T23">
        <f t="shared" si="2"/>
        <v>6</v>
      </c>
      <c r="U23">
        <v>0</v>
      </c>
      <c r="X23">
        <f t="shared" si="3"/>
        <v>0</v>
      </c>
    </row>
    <row r="24" spans="1:24" x14ac:dyDescent="0.25">
      <c r="A24">
        <v>23</v>
      </c>
      <c r="B24" s="1" t="s">
        <v>19</v>
      </c>
      <c r="C24" s="1" t="s">
        <v>36</v>
      </c>
      <c r="D24">
        <v>9</v>
      </c>
      <c r="R24" s="15" t="str">
        <f t="shared" si="0"/>
        <v>Huỳnh Ngọc</v>
      </c>
      <c r="S24" s="15" t="str">
        <f t="shared" si="1"/>
        <v>Khánh</v>
      </c>
      <c r="T24">
        <f t="shared" si="2"/>
        <v>9</v>
      </c>
      <c r="U24">
        <v>1</v>
      </c>
      <c r="X24">
        <f t="shared" si="3"/>
        <v>1</v>
      </c>
    </row>
    <row r="25" spans="1:24" x14ac:dyDescent="0.25">
      <c r="A25">
        <v>24</v>
      </c>
      <c r="B25" s="1" t="s">
        <v>37</v>
      </c>
      <c r="C25" s="1" t="s">
        <v>38</v>
      </c>
      <c r="D25">
        <v>9</v>
      </c>
      <c r="R25" s="15" t="str">
        <f t="shared" si="0"/>
        <v>Lương Tuấn</v>
      </c>
      <c r="S25" s="15" t="str">
        <f t="shared" si="1"/>
        <v>Kiệt</v>
      </c>
      <c r="T25">
        <f t="shared" si="2"/>
        <v>9</v>
      </c>
      <c r="U25">
        <v>1</v>
      </c>
      <c r="X25">
        <f t="shared" si="3"/>
        <v>1</v>
      </c>
    </row>
    <row r="26" spans="1:24" x14ac:dyDescent="0.25">
      <c r="A26">
        <v>25</v>
      </c>
      <c r="B26" s="1" t="s">
        <v>39</v>
      </c>
      <c r="C26" s="1" t="s">
        <v>40</v>
      </c>
      <c r="D26">
        <v>4</v>
      </c>
      <c r="R26" s="15" t="str">
        <f t="shared" si="0"/>
        <v>Trương Chí</v>
      </c>
      <c r="S26" s="15" t="str">
        <f t="shared" si="1"/>
        <v>Lâm</v>
      </c>
      <c r="T26">
        <f t="shared" si="2"/>
        <v>4</v>
      </c>
      <c r="U26">
        <v>1</v>
      </c>
      <c r="X26">
        <f t="shared" si="3"/>
        <v>1</v>
      </c>
    </row>
    <row r="27" spans="1:24" x14ac:dyDescent="0.25">
      <c r="A27">
        <v>26</v>
      </c>
      <c r="B27" s="1" t="s">
        <v>41</v>
      </c>
      <c r="C27" s="1" t="s">
        <v>42</v>
      </c>
      <c r="D27">
        <v>7</v>
      </c>
      <c r="R27" s="15" t="str">
        <f t="shared" si="0"/>
        <v>Nguyễn Quang</v>
      </c>
      <c r="S27" s="15" t="str">
        <f t="shared" si="1"/>
        <v>Linh</v>
      </c>
      <c r="T27">
        <f t="shared" si="2"/>
        <v>7</v>
      </c>
      <c r="U27">
        <v>0</v>
      </c>
      <c r="X27">
        <f t="shared" si="3"/>
        <v>0</v>
      </c>
    </row>
    <row r="28" spans="1:24" x14ac:dyDescent="0.25">
      <c r="A28">
        <v>27</v>
      </c>
      <c r="B28" s="1" t="s">
        <v>43</v>
      </c>
      <c r="C28" s="1" t="s">
        <v>44</v>
      </c>
      <c r="D28">
        <v>8</v>
      </c>
      <c r="R28" s="15" t="str">
        <f t="shared" si="0"/>
        <v>Phạm Tấn</v>
      </c>
      <c r="S28" s="15" t="str">
        <f t="shared" si="1"/>
        <v>Lộc</v>
      </c>
      <c r="T28">
        <f t="shared" si="2"/>
        <v>8</v>
      </c>
      <c r="U28">
        <v>4</v>
      </c>
      <c r="X28">
        <f t="shared" si="3"/>
        <v>4</v>
      </c>
    </row>
    <row r="29" spans="1:24" x14ac:dyDescent="0.25">
      <c r="A29">
        <v>28</v>
      </c>
      <c r="B29" s="1" t="s">
        <v>45</v>
      </c>
      <c r="C29" s="1" t="s">
        <v>46</v>
      </c>
      <c r="D29">
        <v>2</v>
      </c>
      <c r="R29" s="15" t="str">
        <f t="shared" si="0"/>
        <v>Dương Quan</v>
      </c>
      <c r="S29" s="15" t="str">
        <f t="shared" si="1"/>
        <v>Minh</v>
      </c>
      <c r="T29">
        <f t="shared" si="2"/>
        <v>2</v>
      </c>
      <c r="U29">
        <v>2</v>
      </c>
      <c r="X29">
        <f t="shared" si="3"/>
        <v>2</v>
      </c>
    </row>
    <row r="30" spans="1:24" x14ac:dyDescent="0.25">
      <c r="A30">
        <v>29</v>
      </c>
      <c r="B30" s="1" t="s">
        <v>47</v>
      </c>
      <c r="C30" s="1" t="s">
        <v>48</v>
      </c>
      <c r="D30">
        <v>6</v>
      </c>
      <c r="R30" s="15" t="str">
        <f t="shared" si="0"/>
        <v>Huỳnh Văn</v>
      </c>
      <c r="S30" s="15" t="str">
        <f t="shared" si="1"/>
        <v>Năng</v>
      </c>
      <c r="T30">
        <f t="shared" si="2"/>
        <v>6</v>
      </c>
      <c r="U30">
        <v>4</v>
      </c>
      <c r="X30">
        <f t="shared" si="3"/>
        <v>4</v>
      </c>
    </row>
    <row r="31" spans="1:24" x14ac:dyDescent="0.25">
      <c r="A31">
        <v>30</v>
      </c>
      <c r="B31" s="1" t="s">
        <v>49</v>
      </c>
      <c r="C31" s="1" t="s">
        <v>50</v>
      </c>
      <c r="D31">
        <v>5</v>
      </c>
      <c r="R31" s="15" t="str">
        <f t="shared" si="0"/>
        <v>Nguyễn Thanh</v>
      </c>
      <c r="S31" s="15" t="str">
        <f t="shared" si="1"/>
        <v>Nghĩa</v>
      </c>
      <c r="T31">
        <f t="shared" si="2"/>
        <v>5</v>
      </c>
      <c r="U31">
        <v>2</v>
      </c>
      <c r="X31">
        <f t="shared" si="3"/>
        <v>2</v>
      </c>
    </row>
    <row r="32" spans="1:24" x14ac:dyDescent="0.25">
      <c r="A32">
        <v>31</v>
      </c>
      <c r="B32" s="1" t="s">
        <v>51</v>
      </c>
      <c r="C32" s="1" t="s">
        <v>52</v>
      </c>
      <c r="D32">
        <v>4</v>
      </c>
      <c r="R32" s="15" t="str">
        <f t="shared" si="0"/>
        <v>Huỳnh Minh</v>
      </c>
      <c r="S32" s="15" t="str">
        <f t="shared" si="1"/>
        <v>Phát</v>
      </c>
      <c r="T32">
        <f t="shared" si="2"/>
        <v>4</v>
      </c>
      <c r="U32">
        <v>2</v>
      </c>
      <c r="X32">
        <f t="shared" si="3"/>
        <v>2</v>
      </c>
    </row>
    <row r="33" spans="1:24" x14ac:dyDescent="0.25">
      <c r="A33">
        <v>32</v>
      </c>
      <c r="B33" s="1" t="s">
        <v>53</v>
      </c>
      <c r="C33" s="1" t="s">
        <v>54</v>
      </c>
      <c r="D33">
        <v>5</v>
      </c>
      <c r="R33" s="15" t="str">
        <f t="shared" si="0"/>
        <v>Phạm Ngô Thế</v>
      </c>
      <c r="S33" s="15" t="str">
        <f t="shared" si="1"/>
        <v>Phiệt</v>
      </c>
      <c r="T33">
        <f t="shared" si="2"/>
        <v>5</v>
      </c>
      <c r="U33">
        <v>2</v>
      </c>
      <c r="X33">
        <f t="shared" si="3"/>
        <v>2</v>
      </c>
    </row>
    <row r="34" spans="1:24" x14ac:dyDescent="0.25">
      <c r="A34">
        <v>33</v>
      </c>
      <c r="B34" s="1" t="s">
        <v>55</v>
      </c>
      <c r="C34" s="1" t="s">
        <v>56</v>
      </c>
      <c r="D34">
        <v>5</v>
      </c>
      <c r="R34" s="15" t="str">
        <f t="shared" si="0"/>
        <v>Lê Quang</v>
      </c>
      <c r="S34" s="15" t="str">
        <f t="shared" si="1"/>
        <v>Phong</v>
      </c>
      <c r="T34">
        <f t="shared" si="2"/>
        <v>5</v>
      </c>
      <c r="U34">
        <v>2</v>
      </c>
      <c r="X34">
        <f t="shared" si="3"/>
        <v>2</v>
      </c>
    </row>
    <row r="35" spans="1:24" x14ac:dyDescent="0.25">
      <c r="A35">
        <v>34</v>
      </c>
      <c r="B35" s="1" t="s">
        <v>57</v>
      </c>
      <c r="C35" s="1" t="s">
        <v>58</v>
      </c>
      <c r="D35">
        <v>6</v>
      </c>
      <c r="R35" s="15" t="str">
        <f t="shared" si="0"/>
        <v>Bùi Hoàng</v>
      </c>
      <c r="S35" s="15" t="str">
        <f t="shared" si="1"/>
        <v>Phúc</v>
      </c>
      <c r="T35">
        <f t="shared" si="2"/>
        <v>6</v>
      </c>
      <c r="U35">
        <v>3</v>
      </c>
      <c r="X35">
        <f t="shared" si="3"/>
        <v>3</v>
      </c>
    </row>
    <row r="36" spans="1:24" x14ac:dyDescent="0.25">
      <c r="A36">
        <v>35</v>
      </c>
      <c r="B36" s="1" t="s">
        <v>59</v>
      </c>
      <c r="C36" s="1" t="s">
        <v>60</v>
      </c>
      <c r="D36">
        <v>8</v>
      </c>
      <c r="R36" s="15" t="str">
        <f t="shared" si="0"/>
        <v>Lê Trần Minh</v>
      </c>
      <c r="S36" s="15" t="str">
        <f t="shared" si="1"/>
        <v>Quân</v>
      </c>
      <c r="T36">
        <f t="shared" si="2"/>
        <v>8</v>
      </c>
      <c r="U36">
        <v>3</v>
      </c>
      <c r="X36">
        <f t="shared" si="3"/>
        <v>3</v>
      </c>
    </row>
    <row r="37" spans="1:24" x14ac:dyDescent="0.25">
      <c r="A37">
        <v>36</v>
      </c>
      <c r="B37" s="1" t="s">
        <v>61</v>
      </c>
      <c r="C37" s="1" t="s">
        <v>62</v>
      </c>
      <c r="D37">
        <v>8</v>
      </c>
      <c r="R37" s="15" t="str">
        <f t="shared" si="0"/>
        <v>Đổ Văn</v>
      </c>
      <c r="S37" s="15" t="str">
        <f t="shared" si="1"/>
        <v>Tâm</v>
      </c>
      <c r="T37">
        <f t="shared" si="2"/>
        <v>8</v>
      </c>
      <c r="U37">
        <v>2</v>
      </c>
      <c r="X37">
        <f t="shared" si="3"/>
        <v>2</v>
      </c>
    </row>
    <row r="38" spans="1:24" x14ac:dyDescent="0.25">
      <c r="A38">
        <v>37</v>
      </c>
      <c r="B38" s="1" t="s">
        <v>63</v>
      </c>
      <c r="C38" s="1" t="s">
        <v>62</v>
      </c>
      <c r="D38">
        <v>8</v>
      </c>
      <c r="R38" s="15" t="str">
        <f t="shared" si="0"/>
        <v>Lê Thành</v>
      </c>
      <c r="S38" s="15" t="str">
        <f t="shared" si="1"/>
        <v>Tâm</v>
      </c>
      <c r="T38">
        <f t="shared" si="2"/>
        <v>8</v>
      </c>
      <c r="U38">
        <v>4</v>
      </c>
      <c r="X38">
        <f t="shared" si="3"/>
        <v>4</v>
      </c>
    </row>
    <row r="39" spans="1:24" x14ac:dyDescent="0.25">
      <c r="A39">
        <v>38</v>
      </c>
      <c r="B39" s="1" t="s">
        <v>64</v>
      </c>
      <c r="C39" s="1" t="s">
        <v>65</v>
      </c>
      <c r="D39">
        <v>10</v>
      </c>
      <c r="R39" s="15" t="str">
        <f t="shared" si="0"/>
        <v>Hoàng Duy</v>
      </c>
      <c r="S39" s="15" t="str">
        <f t="shared" si="1"/>
        <v>Tân</v>
      </c>
      <c r="T39">
        <f t="shared" si="2"/>
        <v>10</v>
      </c>
      <c r="U39">
        <v>0</v>
      </c>
      <c r="X39">
        <f t="shared" si="3"/>
        <v>0</v>
      </c>
    </row>
    <row r="40" spans="1:24" x14ac:dyDescent="0.25">
      <c r="A40">
        <v>39</v>
      </c>
      <c r="B40" s="1" t="s">
        <v>66</v>
      </c>
      <c r="C40" s="1" t="s">
        <v>67</v>
      </c>
      <c r="D40">
        <v>8</v>
      </c>
      <c r="R40" s="15" t="str">
        <f t="shared" si="0"/>
        <v>Nguyễn Ngọc</v>
      </c>
      <c r="S40" s="15" t="str">
        <f t="shared" si="1"/>
        <v>Thạch</v>
      </c>
      <c r="T40">
        <f t="shared" si="2"/>
        <v>8</v>
      </c>
      <c r="U40">
        <v>3</v>
      </c>
      <c r="X40">
        <f t="shared" si="3"/>
        <v>3</v>
      </c>
    </row>
    <row r="41" spans="1:24" x14ac:dyDescent="0.25">
      <c r="A41">
        <v>40</v>
      </c>
      <c r="B41" s="1" t="s">
        <v>68</v>
      </c>
      <c r="C41" s="1" t="s">
        <v>69</v>
      </c>
      <c r="D41">
        <v>4</v>
      </c>
      <c r="R41" s="15" t="str">
        <f t="shared" si="0"/>
        <v>Nguyễn Bá</v>
      </c>
      <c r="S41" s="15" t="str">
        <f t="shared" si="1"/>
        <v>Thanh</v>
      </c>
      <c r="T41">
        <f t="shared" si="2"/>
        <v>4</v>
      </c>
      <c r="U41">
        <v>0</v>
      </c>
      <c r="X41">
        <f t="shared" si="3"/>
        <v>0</v>
      </c>
    </row>
    <row r="42" spans="1:24" x14ac:dyDescent="0.25">
      <c r="A42">
        <v>41</v>
      </c>
      <c r="B42" s="1" t="s">
        <v>70</v>
      </c>
      <c r="C42" s="1" t="s">
        <v>71</v>
      </c>
      <c r="D42">
        <v>4</v>
      </c>
      <c r="R42" s="15" t="str">
        <f t="shared" si="0"/>
        <v>Nguyễn Văn</v>
      </c>
      <c r="S42" s="15" t="str">
        <f t="shared" si="1"/>
        <v>Thi</v>
      </c>
      <c r="T42">
        <f t="shared" si="2"/>
        <v>4</v>
      </c>
      <c r="U42">
        <v>1</v>
      </c>
      <c r="X42">
        <f t="shared" si="3"/>
        <v>1</v>
      </c>
    </row>
    <row r="43" spans="1:24" x14ac:dyDescent="0.25">
      <c r="A43">
        <v>42</v>
      </c>
      <c r="B43" s="1" t="s">
        <v>72</v>
      </c>
      <c r="C43" s="1" t="s">
        <v>73</v>
      </c>
      <c r="D43">
        <v>4</v>
      </c>
      <c r="R43" s="15" t="str">
        <f t="shared" si="0"/>
        <v>Mai Quang</v>
      </c>
      <c r="S43" s="15" t="str">
        <f t="shared" si="1"/>
        <v>Thịnh</v>
      </c>
      <c r="T43">
        <f t="shared" si="2"/>
        <v>4</v>
      </c>
      <c r="U43">
        <v>1</v>
      </c>
      <c r="X43">
        <f t="shared" si="3"/>
        <v>1</v>
      </c>
    </row>
    <row r="44" spans="1:24" x14ac:dyDescent="0.25">
      <c r="A44">
        <v>43</v>
      </c>
      <c r="B44" s="1" t="s">
        <v>74</v>
      </c>
      <c r="C44" s="1" t="s">
        <v>73</v>
      </c>
      <c r="D44">
        <v>2</v>
      </c>
      <c r="R44" s="15" t="str">
        <f t="shared" si="0"/>
        <v>Nguyễn Phan Hồ</v>
      </c>
      <c r="S44" s="15" t="str">
        <f t="shared" si="1"/>
        <v>Thịnh</v>
      </c>
      <c r="T44">
        <f t="shared" si="2"/>
        <v>2</v>
      </c>
      <c r="U44">
        <v>1</v>
      </c>
      <c r="X44">
        <f t="shared" si="3"/>
        <v>1</v>
      </c>
    </row>
    <row r="45" spans="1:24" x14ac:dyDescent="0.25">
      <c r="A45">
        <v>44</v>
      </c>
      <c r="B45" s="1" t="s">
        <v>75</v>
      </c>
      <c r="C45" s="1" t="s">
        <v>76</v>
      </c>
      <c r="D45">
        <v>3</v>
      </c>
      <c r="R45" s="15" t="str">
        <f t="shared" si="0"/>
        <v>Đặng Quốc</v>
      </c>
      <c r="S45" s="15" t="str">
        <f t="shared" si="1"/>
        <v>Thông</v>
      </c>
      <c r="T45">
        <f t="shared" si="2"/>
        <v>3</v>
      </c>
      <c r="U45">
        <v>1</v>
      </c>
      <c r="X45">
        <f t="shared" si="3"/>
        <v>1</v>
      </c>
    </row>
    <row r="46" spans="1:24" x14ac:dyDescent="0.25">
      <c r="A46">
        <v>45</v>
      </c>
      <c r="B46" s="1" t="s">
        <v>77</v>
      </c>
      <c r="C46" s="1" t="s">
        <v>78</v>
      </c>
      <c r="D46">
        <v>9</v>
      </c>
      <c r="R46" s="15" t="str">
        <f t="shared" si="0"/>
        <v>Lâm Hiếu</v>
      </c>
      <c r="S46" s="15" t="str">
        <f t="shared" si="1"/>
        <v>Thuận</v>
      </c>
      <c r="T46">
        <f t="shared" si="2"/>
        <v>9</v>
      </c>
      <c r="U46">
        <v>4</v>
      </c>
      <c r="X46">
        <f t="shared" si="3"/>
        <v>4</v>
      </c>
    </row>
    <row r="47" spans="1:24" x14ac:dyDescent="0.25">
      <c r="A47">
        <v>46</v>
      </c>
      <c r="B47" s="1" t="s">
        <v>79</v>
      </c>
      <c r="C47" s="1" t="s">
        <v>78</v>
      </c>
      <c r="D47">
        <v>9</v>
      </c>
      <c r="R47" s="15" t="str">
        <f t="shared" si="0"/>
        <v>Trần Văn</v>
      </c>
      <c r="S47" s="15" t="str">
        <f t="shared" si="1"/>
        <v>Thuận</v>
      </c>
      <c r="T47">
        <f t="shared" si="2"/>
        <v>9</v>
      </c>
      <c r="U47">
        <v>0</v>
      </c>
      <c r="X47">
        <f t="shared" si="3"/>
        <v>0</v>
      </c>
    </row>
    <row r="48" spans="1:24" x14ac:dyDescent="0.25">
      <c r="A48">
        <v>47</v>
      </c>
      <c r="B48" s="1" t="s">
        <v>80</v>
      </c>
      <c r="C48" s="1" t="s">
        <v>81</v>
      </c>
      <c r="D48">
        <v>10</v>
      </c>
      <c r="R48" s="15" t="str">
        <f t="shared" si="0"/>
        <v>Lê Anh Đức</v>
      </c>
      <c r="S48" s="15" t="str">
        <f t="shared" si="1"/>
        <v>Tiến</v>
      </c>
      <c r="T48">
        <f t="shared" si="2"/>
        <v>10</v>
      </c>
      <c r="U48">
        <v>3</v>
      </c>
      <c r="X48">
        <f t="shared" si="3"/>
        <v>3</v>
      </c>
    </row>
    <row r="49" spans="1:24" x14ac:dyDescent="0.25">
      <c r="A49">
        <v>48</v>
      </c>
      <c r="B49" s="1" t="s">
        <v>82</v>
      </c>
      <c r="C49" s="1" t="s">
        <v>83</v>
      </c>
      <c r="D49">
        <v>9</v>
      </c>
      <c r="R49" s="15" t="str">
        <f t="shared" si="0"/>
        <v>Đoàn Mạnh</v>
      </c>
      <c r="S49" s="15" t="str">
        <f t="shared" si="1"/>
        <v>Tiền</v>
      </c>
      <c r="T49">
        <f t="shared" si="2"/>
        <v>9</v>
      </c>
      <c r="U49">
        <v>2</v>
      </c>
      <c r="X49">
        <f t="shared" si="3"/>
        <v>2</v>
      </c>
    </row>
    <row r="50" spans="1:24" x14ac:dyDescent="0.25">
      <c r="A50">
        <v>49</v>
      </c>
      <c r="B50" s="1" t="s">
        <v>84</v>
      </c>
      <c r="C50" s="1" t="s">
        <v>85</v>
      </c>
      <c r="D50">
        <v>1</v>
      </c>
      <c r="R50" s="15" t="str">
        <f t="shared" si="0"/>
        <v>Lê Chánh</v>
      </c>
      <c r="S50" s="15" t="str">
        <f t="shared" si="1"/>
        <v>Tín</v>
      </c>
      <c r="T50">
        <f t="shared" si="2"/>
        <v>1</v>
      </c>
      <c r="U50">
        <v>1</v>
      </c>
      <c r="X50">
        <f t="shared" si="3"/>
        <v>1</v>
      </c>
    </row>
    <row r="51" spans="1:24" x14ac:dyDescent="0.25">
      <c r="A51">
        <v>50</v>
      </c>
      <c r="B51" s="1" t="s">
        <v>86</v>
      </c>
      <c r="C51" s="1" t="s">
        <v>85</v>
      </c>
      <c r="D51">
        <v>2</v>
      </c>
      <c r="R51" s="15" t="str">
        <f t="shared" si="0"/>
        <v>Lê Trung</v>
      </c>
      <c r="S51" s="15" t="str">
        <f t="shared" si="1"/>
        <v>Tín</v>
      </c>
      <c r="T51">
        <f t="shared" si="2"/>
        <v>2</v>
      </c>
      <c r="U51">
        <v>2</v>
      </c>
      <c r="X51">
        <f t="shared" si="3"/>
        <v>2</v>
      </c>
    </row>
    <row r="52" spans="1:24" x14ac:dyDescent="0.25">
      <c r="A52">
        <v>51</v>
      </c>
      <c r="B52" s="1" t="s">
        <v>87</v>
      </c>
      <c r="C52" s="1" t="s">
        <v>85</v>
      </c>
      <c r="D52">
        <v>1</v>
      </c>
      <c r="R52" s="15" t="str">
        <f t="shared" si="0"/>
        <v>Lý</v>
      </c>
      <c r="S52" s="15" t="str">
        <f t="shared" si="1"/>
        <v>Tín</v>
      </c>
      <c r="T52">
        <f t="shared" si="2"/>
        <v>1</v>
      </c>
      <c r="U52">
        <v>1</v>
      </c>
      <c r="X52">
        <f t="shared" si="3"/>
        <v>1</v>
      </c>
    </row>
    <row r="53" spans="1:24" x14ac:dyDescent="0.25">
      <c r="A53">
        <v>52</v>
      </c>
      <c r="B53" s="1" t="s">
        <v>88</v>
      </c>
      <c r="C53" s="1" t="s">
        <v>85</v>
      </c>
      <c r="D53">
        <v>1</v>
      </c>
      <c r="R53" s="15" t="str">
        <f t="shared" si="0"/>
        <v>Nguyễn Hoàng</v>
      </c>
      <c r="S53" s="15" t="str">
        <f t="shared" si="1"/>
        <v>Tín</v>
      </c>
      <c r="T53">
        <f t="shared" si="2"/>
        <v>1</v>
      </c>
      <c r="U53">
        <v>1</v>
      </c>
      <c r="X53">
        <f t="shared" si="3"/>
        <v>1</v>
      </c>
    </row>
    <row r="54" spans="1:24" x14ac:dyDescent="0.25">
      <c r="A54">
        <v>53</v>
      </c>
      <c r="B54" s="1" t="s">
        <v>89</v>
      </c>
      <c r="C54" s="1" t="s">
        <v>90</v>
      </c>
      <c r="D54">
        <v>9</v>
      </c>
      <c r="R54" s="15" t="str">
        <f t="shared" si="0"/>
        <v>Trần Cao</v>
      </c>
      <c r="S54" s="15" t="str">
        <f t="shared" si="1"/>
        <v>Toan</v>
      </c>
      <c r="T54">
        <f t="shared" si="2"/>
        <v>9</v>
      </c>
      <c r="U54">
        <v>0</v>
      </c>
      <c r="X54">
        <f t="shared" si="3"/>
        <v>0</v>
      </c>
    </row>
    <row r="55" spans="1:24" x14ac:dyDescent="0.25">
      <c r="A55">
        <v>54</v>
      </c>
      <c r="B55" s="1" t="s">
        <v>91</v>
      </c>
      <c r="C55" s="1" t="s">
        <v>92</v>
      </c>
      <c r="D55">
        <v>9</v>
      </c>
      <c r="R55" s="15" t="str">
        <f t="shared" si="0"/>
        <v>Nguyễn Trần</v>
      </c>
      <c r="S55" s="15" t="str">
        <f t="shared" si="1"/>
        <v>Trung</v>
      </c>
      <c r="T55">
        <f t="shared" si="2"/>
        <v>9</v>
      </c>
      <c r="U55">
        <v>4</v>
      </c>
      <c r="X55">
        <f t="shared" si="3"/>
        <v>4</v>
      </c>
    </row>
    <row r="56" spans="1:24" x14ac:dyDescent="0.25">
      <c r="A56">
        <v>55</v>
      </c>
      <c r="B56" s="1" t="s">
        <v>93</v>
      </c>
      <c r="C56" s="1" t="s">
        <v>94</v>
      </c>
      <c r="D56">
        <v>8</v>
      </c>
      <c r="R56" s="15" t="str">
        <f t="shared" si="0"/>
        <v>Lâm Thanh</v>
      </c>
      <c r="S56" s="15" t="str">
        <f t="shared" si="1"/>
        <v>Trường</v>
      </c>
      <c r="T56">
        <f t="shared" si="2"/>
        <v>8</v>
      </c>
      <c r="U56">
        <v>2</v>
      </c>
      <c r="X56">
        <f t="shared" si="3"/>
        <v>2</v>
      </c>
    </row>
    <row r="57" spans="1:24" x14ac:dyDescent="0.25">
      <c r="A57">
        <v>56</v>
      </c>
      <c r="B57" s="1" t="s">
        <v>95</v>
      </c>
      <c r="C57" s="1" t="s">
        <v>96</v>
      </c>
      <c r="D57">
        <v>9</v>
      </c>
      <c r="R57" s="15" t="str">
        <f t="shared" si="0"/>
        <v>Đinh Văn</v>
      </c>
      <c r="S57" s="15" t="str">
        <f t="shared" si="1"/>
        <v>Tuyền</v>
      </c>
      <c r="T57">
        <f t="shared" si="2"/>
        <v>9</v>
      </c>
      <c r="U57">
        <v>1</v>
      </c>
      <c r="X57">
        <f t="shared" si="3"/>
        <v>1</v>
      </c>
    </row>
    <row r="58" spans="1:24" x14ac:dyDescent="0.25">
      <c r="A58">
        <v>57</v>
      </c>
      <c r="B58" s="1" t="s">
        <v>97</v>
      </c>
      <c r="C58" s="1" t="s">
        <v>98</v>
      </c>
      <c r="D58">
        <v>9</v>
      </c>
      <c r="R58" s="15" t="str">
        <f t="shared" si="0"/>
        <v>Lê Phúc</v>
      </c>
      <c r="S58" s="15" t="str">
        <f t="shared" si="1"/>
        <v>Vỹ</v>
      </c>
      <c r="T58">
        <f t="shared" si="2"/>
        <v>9</v>
      </c>
      <c r="U58">
        <v>5</v>
      </c>
      <c r="X58">
        <f t="shared" si="3"/>
        <v>5</v>
      </c>
    </row>
    <row r="59" spans="1:24" x14ac:dyDescent="0.25">
      <c r="A59">
        <v>58</v>
      </c>
      <c r="B59" s="1" t="s">
        <v>12</v>
      </c>
      <c r="C59" s="1" t="s">
        <v>99</v>
      </c>
      <c r="D59">
        <v>7</v>
      </c>
      <c r="R59" s="15" t="str">
        <f t="shared" si="0"/>
        <v>Nguyễn Tấn</v>
      </c>
      <c r="S59" s="15" t="str">
        <f t="shared" si="1"/>
        <v>Xuân</v>
      </c>
      <c r="T59">
        <f t="shared" si="2"/>
        <v>7</v>
      </c>
      <c r="U59">
        <v>8</v>
      </c>
      <c r="X59">
        <f t="shared" si="3"/>
        <v>8</v>
      </c>
    </row>
    <row r="60" spans="1:24" x14ac:dyDescent="0.25">
      <c r="A60">
        <v>59</v>
      </c>
      <c r="B60" s="17" t="s">
        <v>453</v>
      </c>
      <c r="C60" s="17" t="s">
        <v>166</v>
      </c>
      <c r="R60" s="15" t="str">
        <f t="shared" si="0"/>
        <v>Huỳnh Anh</v>
      </c>
      <c r="S60" s="15" t="str">
        <f t="shared" si="1"/>
        <v>Tuấn</v>
      </c>
      <c r="T60" t="e">
        <f t="shared" si="2"/>
        <v>#DIV/0!</v>
      </c>
      <c r="U60">
        <v>1</v>
      </c>
      <c r="X60">
        <f t="shared" si="3"/>
        <v>1</v>
      </c>
    </row>
    <row r="61" spans="1:24" x14ac:dyDescent="0.25">
      <c r="A61">
        <v>60</v>
      </c>
      <c r="B61" s="17" t="s">
        <v>454</v>
      </c>
      <c r="C61" s="17" t="s">
        <v>52</v>
      </c>
      <c r="R61" s="15" t="str">
        <f t="shared" si="0"/>
        <v xml:space="preserve">Trần Toàn </v>
      </c>
      <c r="S61" s="15" t="str">
        <f t="shared" si="1"/>
        <v>Phát</v>
      </c>
      <c r="T61" t="e">
        <f t="shared" si="2"/>
        <v>#DIV/0!</v>
      </c>
      <c r="U61">
        <v>2</v>
      </c>
      <c r="X61">
        <f t="shared" si="3"/>
        <v>2</v>
      </c>
    </row>
  </sheetData>
  <conditionalFormatting sqref="T2:T61">
    <cfRule type="cellIs" dxfId="12" priority="2" operator="lessThan">
      <formula>5</formula>
    </cfRule>
  </conditionalFormatting>
  <conditionalFormatting sqref="X2:X61">
    <cfRule type="cellIs" dxfId="11" priority="1" operator="lessThan">
      <formula>5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62"/>
  <sheetViews>
    <sheetView topLeftCell="I1" workbookViewId="0">
      <selection activeCell="S1" sqref="S1:Y1"/>
    </sheetView>
  </sheetViews>
  <sheetFormatPr defaultRowHeight="15" x14ac:dyDescent="0.25"/>
  <cols>
    <col min="1" max="1" width="3" bestFit="1" customWidth="1"/>
    <col min="2" max="2" width="18.85546875" customWidth="1"/>
    <col min="4" max="4" width="10.5703125" customWidth="1"/>
    <col min="19" max="19" width="19" bestFit="1" customWidth="1"/>
    <col min="20" max="20" width="9.42578125" customWidth="1"/>
    <col min="21" max="21" width="5.28515625" bestFit="1" customWidth="1"/>
    <col min="22" max="22" width="13.85546875" bestFit="1" customWidth="1"/>
    <col min="23" max="24" width="14.85546875" bestFit="1" customWidth="1"/>
    <col min="25" max="25" width="5.42578125" bestFit="1" customWidth="1"/>
  </cols>
  <sheetData>
    <row r="1" spans="1:25" ht="25.5" x14ac:dyDescent="0.25">
      <c r="B1" t="s">
        <v>285</v>
      </c>
      <c r="D1" s="2">
        <v>42653</v>
      </c>
      <c r="E1" s="2" t="s">
        <v>174</v>
      </c>
      <c r="S1" t="s">
        <v>464</v>
      </c>
      <c r="U1" s="18" t="s">
        <v>458</v>
      </c>
      <c r="V1" t="s">
        <v>463</v>
      </c>
      <c r="W1" t="s">
        <v>460</v>
      </c>
      <c r="X1" t="s">
        <v>461</v>
      </c>
      <c r="Y1" s="18" t="s">
        <v>462</v>
      </c>
    </row>
    <row r="2" spans="1:25" ht="15" customHeight="1" x14ac:dyDescent="0.25">
      <c r="A2" s="3">
        <v>1</v>
      </c>
      <c r="B2" s="4" t="s">
        <v>101</v>
      </c>
      <c r="C2" s="4" t="s">
        <v>102</v>
      </c>
      <c r="D2">
        <v>8</v>
      </c>
      <c r="E2">
        <v>10</v>
      </c>
      <c r="S2" t="str">
        <f>B2</f>
        <v>Nguyễn Trần Việt</v>
      </c>
      <c r="T2" t="str">
        <f>C2</f>
        <v>Anh</v>
      </c>
      <c r="U2">
        <f>AVERAGE(D2:T2)</f>
        <v>9</v>
      </c>
      <c r="V2">
        <v>6</v>
      </c>
      <c r="Y2">
        <f>SUM(V2:X2)</f>
        <v>6</v>
      </c>
    </row>
    <row r="3" spans="1:25" ht="15" customHeight="1" x14ac:dyDescent="0.25">
      <c r="A3" s="3">
        <v>2</v>
      </c>
      <c r="B3" s="4" t="s">
        <v>103</v>
      </c>
      <c r="C3" s="4" t="s">
        <v>1</v>
      </c>
      <c r="D3">
        <v>0</v>
      </c>
      <c r="E3">
        <v>0</v>
      </c>
      <c r="S3" t="str">
        <f t="shared" ref="S3:S62" si="0">B3</f>
        <v>Võ Hanh</v>
      </c>
      <c r="T3" t="str">
        <f t="shared" ref="T3:T62" si="1">C3</f>
        <v>Bảo</v>
      </c>
      <c r="U3">
        <f t="shared" ref="U3:U62" si="2">AVERAGE(D3:T3)</f>
        <v>0</v>
      </c>
      <c r="V3">
        <v>0</v>
      </c>
      <c r="Y3">
        <f t="shared" ref="Y3:Y62" si="3">SUM(V3:X3)</f>
        <v>0</v>
      </c>
    </row>
    <row r="4" spans="1:25" ht="15" customHeight="1" x14ac:dyDescent="0.25">
      <c r="A4" s="3">
        <v>3</v>
      </c>
      <c r="B4" s="4" t="s">
        <v>104</v>
      </c>
      <c r="C4" s="4" t="s">
        <v>105</v>
      </c>
      <c r="D4">
        <v>8</v>
      </c>
      <c r="E4">
        <v>9</v>
      </c>
      <c r="S4" t="str">
        <f t="shared" si="0"/>
        <v>Lê Minh</v>
      </c>
      <c r="T4" t="str">
        <f t="shared" si="1"/>
        <v>Chung</v>
      </c>
      <c r="U4">
        <f t="shared" si="2"/>
        <v>8.5</v>
      </c>
      <c r="V4">
        <v>7</v>
      </c>
      <c r="Y4">
        <f t="shared" si="3"/>
        <v>7</v>
      </c>
    </row>
    <row r="5" spans="1:25" ht="15" customHeight="1" x14ac:dyDescent="0.25">
      <c r="A5" s="3">
        <v>4</v>
      </c>
      <c r="B5" s="4" t="s">
        <v>106</v>
      </c>
      <c r="C5" s="4" t="s">
        <v>107</v>
      </c>
      <c r="D5">
        <v>9</v>
      </c>
      <c r="E5">
        <v>4</v>
      </c>
      <c r="S5" t="str">
        <f t="shared" si="0"/>
        <v>Nguyễn Chí</v>
      </c>
      <c r="T5" t="str">
        <f t="shared" si="1"/>
        <v>Công</v>
      </c>
      <c r="U5">
        <f t="shared" si="2"/>
        <v>6.5</v>
      </c>
      <c r="V5">
        <v>1</v>
      </c>
      <c r="Y5">
        <f t="shared" si="3"/>
        <v>1</v>
      </c>
    </row>
    <row r="6" spans="1:25" ht="15" customHeight="1" x14ac:dyDescent="0.25">
      <c r="A6" s="3">
        <v>5</v>
      </c>
      <c r="B6" s="4" t="s">
        <v>108</v>
      </c>
      <c r="C6" s="4" t="s">
        <v>109</v>
      </c>
      <c r="D6">
        <v>3</v>
      </c>
      <c r="E6">
        <v>9</v>
      </c>
      <c r="S6" t="str">
        <f t="shared" si="0"/>
        <v>Trần Thanh</v>
      </c>
      <c r="T6" t="str">
        <f t="shared" si="1"/>
        <v>Đăng</v>
      </c>
      <c r="U6">
        <f t="shared" si="2"/>
        <v>6</v>
      </c>
      <c r="V6">
        <v>5</v>
      </c>
      <c r="Y6">
        <f t="shared" si="3"/>
        <v>5</v>
      </c>
    </row>
    <row r="7" spans="1:25" ht="15" customHeight="1" x14ac:dyDescent="0.25">
      <c r="A7" s="3">
        <v>6</v>
      </c>
      <c r="B7" s="4" t="s">
        <v>49</v>
      </c>
      <c r="C7" s="4" t="s">
        <v>110</v>
      </c>
      <c r="D7">
        <v>3</v>
      </c>
      <c r="E7">
        <v>10</v>
      </c>
      <c r="S7" t="str">
        <f t="shared" si="0"/>
        <v>Nguyễn Thanh</v>
      </c>
      <c r="T7" t="str">
        <f t="shared" si="1"/>
        <v>Diễn</v>
      </c>
      <c r="U7">
        <f t="shared" si="2"/>
        <v>6.5</v>
      </c>
      <c r="V7">
        <v>5</v>
      </c>
      <c r="Y7">
        <f t="shared" si="3"/>
        <v>5</v>
      </c>
    </row>
    <row r="8" spans="1:25" ht="15" customHeight="1" x14ac:dyDescent="0.25">
      <c r="A8" s="3">
        <v>7</v>
      </c>
      <c r="B8" s="4" t="s">
        <v>111</v>
      </c>
      <c r="C8" s="4" t="s">
        <v>112</v>
      </c>
      <c r="D8">
        <v>0</v>
      </c>
      <c r="E8">
        <v>0</v>
      </c>
      <c r="S8" t="str">
        <f t="shared" si="0"/>
        <v>Dương Quốc</v>
      </c>
      <c r="T8" t="str">
        <f t="shared" si="1"/>
        <v>Đoàn</v>
      </c>
      <c r="U8">
        <f t="shared" si="2"/>
        <v>0</v>
      </c>
      <c r="V8">
        <v>1</v>
      </c>
      <c r="Y8">
        <f t="shared" si="3"/>
        <v>1</v>
      </c>
    </row>
    <row r="9" spans="1:25" ht="15" customHeight="1" x14ac:dyDescent="0.25">
      <c r="A9" s="3">
        <v>8</v>
      </c>
      <c r="B9" s="4" t="s">
        <v>113</v>
      </c>
      <c r="C9" s="4" t="s">
        <v>114</v>
      </c>
      <c r="D9">
        <v>5</v>
      </c>
      <c r="E9">
        <v>10</v>
      </c>
      <c r="S9" t="str">
        <f t="shared" si="0"/>
        <v>Nguyễn Thành</v>
      </c>
      <c r="T9" t="str">
        <f t="shared" si="1"/>
        <v>Đông</v>
      </c>
      <c r="U9">
        <f t="shared" si="2"/>
        <v>7.5</v>
      </c>
      <c r="V9">
        <v>7</v>
      </c>
      <c r="Y9">
        <f t="shared" si="3"/>
        <v>7</v>
      </c>
    </row>
    <row r="10" spans="1:25" ht="15" customHeight="1" x14ac:dyDescent="0.25">
      <c r="A10" s="3">
        <v>9</v>
      </c>
      <c r="B10" s="4" t="s">
        <v>115</v>
      </c>
      <c r="C10" s="4" t="s">
        <v>15</v>
      </c>
      <c r="D10">
        <v>5</v>
      </c>
      <c r="E10">
        <v>5</v>
      </c>
      <c r="S10" t="str">
        <f t="shared" si="0"/>
        <v>Cao Tường</v>
      </c>
      <c r="T10" t="str">
        <f t="shared" si="1"/>
        <v>Duy</v>
      </c>
      <c r="U10">
        <f t="shared" si="2"/>
        <v>5</v>
      </c>
      <c r="V10">
        <v>3</v>
      </c>
      <c r="Y10">
        <f t="shared" si="3"/>
        <v>3</v>
      </c>
    </row>
    <row r="11" spans="1:25" ht="15" customHeight="1" x14ac:dyDescent="0.25">
      <c r="A11" s="3">
        <v>10</v>
      </c>
      <c r="B11" s="4" t="s">
        <v>116</v>
      </c>
      <c r="C11" s="4" t="s">
        <v>15</v>
      </c>
      <c r="D11">
        <v>4</v>
      </c>
      <c r="E11">
        <v>2</v>
      </c>
      <c r="S11" t="str">
        <f t="shared" si="0"/>
        <v>Mai Lê</v>
      </c>
      <c r="T11" t="str">
        <f t="shared" si="1"/>
        <v>Duy</v>
      </c>
      <c r="U11">
        <f t="shared" si="2"/>
        <v>3</v>
      </c>
      <c r="V11">
        <v>4</v>
      </c>
      <c r="Y11">
        <f t="shared" si="3"/>
        <v>4</v>
      </c>
    </row>
    <row r="12" spans="1:25" ht="15" customHeight="1" x14ac:dyDescent="0.25">
      <c r="A12" s="3">
        <v>11</v>
      </c>
      <c r="B12" s="4" t="s">
        <v>117</v>
      </c>
      <c r="C12" s="4" t="s">
        <v>15</v>
      </c>
      <c r="D12">
        <v>0</v>
      </c>
      <c r="E12">
        <v>10</v>
      </c>
      <c r="S12" t="str">
        <f t="shared" si="0"/>
        <v>Trần Đình Khương</v>
      </c>
      <c r="T12" t="str">
        <f t="shared" si="1"/>
        <v>Duy</v>
      </c>
      <c r="U12">
        <f t="shared" si="2"/>
        <v>5</v>
      </c>
      <c r="V12">
        <v>1</v>
      </c>
      <c r="Y12">
        <f t="shared" si="3"/>
        <v>1</v>
      </c>
    </row>
    <row r="13" spans="1:25" ht="15" customHeight="1" x14ac:dyDescent="0.25">
      <c r="A13" s="3">
        <v>12</v>
      </c>
      <c r="B13" s="4" t="s">
        <v>118</v>
      </c>
      <c r="C13" s="4" t="s">
        <v>20</v>
      </c>
      <c r="D13">
        <v>8</v>
      </c>
      <c r="E13">
        <v>9</v>
      </c>
      <c r="S13" t="str">
        <f t="shared" si="0"/>
        <v>Phạm Nguyễn Trung</v>
      </c>
      <c r="T13" t="str">
        <f t="shared" si="1"/>
        <v>Hiếu</v>
      </c>
      <c r="U13">
        <f t="shared" si="2"/>
        <v>8.5</v>
      </c>
      <c r="V13">
        <v>2</v>
      </c>
      <c r="Y13">
        <f t="shared" si="3"/>
        <v>2</v>
      </c>
    </row>
    <row r="14" spans="1:25" ht="15" customHeight="1" x14ac:dyDescent="0.25">
      <c r="A14" s="3">
        <v>13</v>
      </c>
      <c r="B14" s="4" t="s">
        <v>119</v>
      </c>
      <c r="C14" s="4" t="s">
        <v>24</v>
      </c>
      <c r="D14">
        <v>5</v>
      </c>
      <c r="E14">
        <v>9</v>
      </c>
      <c r="S14" t="str">
        <f t="shared" si="0"/>
        <v>Nguyễn Bá Minh</v>
      </c>
      <c r="T14" t="str">
        <f t="shared" si="1"/>
        <v>Hoàng</v>
      </c>
      <c r="U14">
        <f t="shared" si="2"/>
        <v>7</v>
      </c>
      <c r="V14">
        <v>1</v>
      </c>
      <c r="Y14">
        <f t="shared" si="3"/>
        <v>1</v>
      </c>
    </row>
    <row r="15" spans="1:25" ht="15" customHeight="1" x14ac:dyDescent="0.25">
      <c r="A15" s="3">
        <v>14</v>
      </c>
      <c r="B15" s="4" t="s">
        <v>120</v>
      </c>
      <c r="C15" s="4" t="s">
        <v>28</v>
      </c>
      <c r="D15">
        <v>0</v>
      </c>
      <c r="E15">
        <v>5</v>
      </c>
      <c r="S15" t="str">
        <f t="shared" si="0"/>
        <v>Nguyễn Nhật</v>
      </c>
      <c r="T15" t="str">
        <f t="shared" si="1"/>
        <v>Hưng</v>
      </c>
      <c r="U15">
        <f t="shared" si="2"/>
        <v>2.5</v>
      </c>
      <c r="Y15">
        <f t="shared" si="3"/>
        <v>0</v>
      </c>
    </row>
    <row r="16" spans="1:25" ht="15" customHeight="1" x14ac:dyDescent="0.25">
      <c r="A16" s="3">
        <v>15</v>
      </c>
      <c r="B16" s="4" t="s">
        <v>121</v>
      </c>
      <c r="C16" s="4" t="s">
        <v>30</v>
      </c>
      <c r="D16">
        <v>8</v>
      </c>
      <c r="E16">
        <v>9</v>
      </c>
      <c r="S16" t="str">
        <f t="shared" si="0"/>
        <v>Lê Đức</v>
      </c>
      <c r="T16" t="str">
        <f t="shared" si="1"/>
        <v>Huy</v>
      </c>
      <c r="U16">
        <f t="shared" si="2"/>
        <v>8.5</v>
      </c>
      <c r="V16">
        <v>2</v>
      </c>
      <c r="Y16">
        <f t="shared" si="3"/>
        <v>2</v>
      </c>
    </row>
    <row r="17" spans="1:25" ht="15" customHeight="1" x14ac:dyDescent="0.25">
      <c r="A17" s="3">
        <v>16</v>
      </c>
      <c r="B17" s="4" t="s">
        <v>22</v>
      </c>
      <c r="C17" s="4" t="s">
        <v>30</v>
      </c>
      <c r="D17">
        <v>7</v>
      </c>
      <c r="E17">
        <v>9</v>
      </c>
      <c r="S17" t="str">
        <f t="shared" si="0"/>
        <v>Nguyễn Đức</v>
      </c>
      <c r="T17" t="str">
        <f t="shared" si="1"/>
        <v>Huy</v>
      </c>
      <c r="U17">
        <f t="shared" si="2"/>
        <v>8</v>
      </c>
      <c r="Y17">
        <f t="shared" si="3"/>
        <v>0</v>
      </c>
    </row>
    <row r="18" spans="1:25" ht="15" customHeight="1" x14ac:dyDescent="0.25">
      <c r="A18" s="3">
        <v>17</v>
      </c>
      <c r="B18" s="4" t="s">
        <v>49</v>
      </c>
      <c r="C18" s="4" t="s">
        <v>30</v>
      </c>
      <c r="D18">
        <v>4</v>
      </c>
      <c r="E18">
        <v>10</v>
      </c>
      <c r="S18" t="str">
        <f t="shared" si="0"/>
        <v>Nguyễn Thanh</v>
      </c>
      <c r="T18" t="str">
        <f t="shared" si="1"/>
        <v>Huy</v>
      </c>
      <c r="U18">
        <f t="shared" si="2"/>
        <v>7</v>
      </c>
      <c r="V18">
        <v>3</v>
      </c>
      <c r="Y18">
        <f t="shared" si="3"/>
        <v>3</v>
      </c>
    </row>
    <row r="19" spans="1:25" ht="15" customHeight="1" x14ac:dyDescent="0.25">
      <c r="A19" s="3">
        <v>18</v>
      </c>
      <c r="B19" s="4" t="s">
        <v>122</v>
      </c>
      <c r="C19" s="4" t="s">
        <v>30</v>
      </c>
      <c r="D19">
        <v>4</v>
      </c>
      <c r="E19">
        <v>9</v>
      </c>
      <c r="S19" t="str">
        <f t="shared" si="0"/>
        <v>Võ Duy</v>
      </c>
      <c r="T19" t="str">
        <f t="shared" si="1"/>
        <v>Huy</v>
      </c>
      <c r="U19">
        <f t="shared" si="2"/>
        <v>6.5</v>
      </c>
      <c r="V19">
        <v>2</v>
      </c>
      <c r="Y19">
        <f t="shared" si="3"/>
        <v>2</v>
      </c>
    </row>
    <row r="20" spans="1:25" ht="15" customHeight="1" x14ac:dyDescent="0.25">
      <c r="A20" s="3">
        <v>19</v>
      </c>
      <c r="B20" s="4" t="s">
        <v>123</v>
      </c>
      <c r="C20" s="4" t="s">
        <v>30</v>
      </c>
      <c r="D20">
        <v>4</v>
      </c>
      <c r="E20">
        <v>9</v>
      </c>
      <c r="S20" t="str">
        <f t="shared" si="0"/>
        <v>Võ Trần Đức</v>
      </c>
      <c r="T20" t="str">
        <f t="shared" si="1"/>
        <v>Huy</v>
      </c>
      <c r="U20">
        <f t="shared" si="2"/>
        <v>6.5</v>
      </c>
      <c r="V20">
        <v>1</v>
      </c>
      <c r="Y20">
        <f t="shared" si="3"/>
        <v>1</v>
      </c>
    </row>
    <row r="21" spans="1:25" ht="15" customHeight="1" x14ac:dyDescent="0.25">
      <c r="A21" s="3">
        <v>20</v>
      </c>
      <c r="B21" s="4" t="s">
        <v>124</v>
      </c>
      <c r="C21" s="4" t="s">
        <v>125</v>
      </c>
      <c r="D21">
        <v>7</v>
      </c>
      <c r="E21">
        <v>9</v>
      </c>
      <c r="S21" t="str">
        <f t="shared" si="0"/>
        <v>Nguyễn Nhựt</v>
      </c>
      <c r="T21" t="str">
        <f t="shared" si="1"/>
        <v>Kha</v>
      </c>
      <c r="U21">
        <f t="shared" si="2"/>
        <v>8</v>
      </c>
      <c r="V21">
        <v>1</v>
      </c>
      <c r="Y21">
        <f t="shared" si="3"/>
        <v>1</v>
      </c>
    </row>
    <row r="22" spans="1:25" ht="15" customHeight="1" x14ac:dyDescent="0.25">
      <c r="A22" s="3">
        <v>21</v>
      </c>
      <c r="B22" s="4" t="s">
        <v>126</v>
      </c>
      <c r="C22" s="4" t="s">
        <v>127</v>
      </c>
      <c r="D22">
        <v>6</v>
      </c>
      <c r="E22">
        <v>10</v>
      </c>
      <c r="S22" t="str">
        <f t="shared" si="0"/>
        <v>Trần Quang</v>
      </c>
      <c r="T22" t="str">
        <f t="shared" si="1"/>
        <v>Khải</v>
      </c>
      <c r="U22">
        <f t="shared" si="2"/>
        <v>8</v>
      </c>
      <c r="V22">
        <v>5</v>
      </c>
      <c r="Y22">
        <f t="shared" si="3"/>
        <v>5</v>
      </c>
    </row>
    <row r="23" spans="1:25" ht="15" customHeight="1" x14ac:dyDescent="0.25">
      <c r="A23" s="3">
        <v>22</v>
      </c>
      <c r="B23" s="4" t="s">
        <v>128</v>
      </c>
      <c r="C23" s="4" t="s">
        <v>35</v>
      </c>
      <c r="D23">
        <v>5</v>
      </c>
      <c r="E23">
        <v>9</v>
      </c>
      <c r="S23" t="str">
        <f t="shared" si="0"/>
        <v>Nguyễn Minh</v>
      </c>
      <c r="T23" t="str">
        <f t="shared" si="1"/>
        <v>Khanh</v>
      </c>
      <c r="U23">
        <f t="shared" si="2"/>
        <v>7</v>
      </c>
      <c r="Y23">
        <f t="shared" si="3"/>
        <v>0</v>
      </c>
    </row>
    <row r="24" spans="1:25" ht="15" customHeight="1" x14ac:dyDescent="0.25">
      <c r="A24" s="3">
        <v>23</v>
      </c>
      <c r="B24" s="4" t="s">
        <v>129</v>
      </c>
      <c r="C24" s="4" t="s">
        <v>130</v>
      </c>
      <c r="D24">
        <v>4</v>
      </c>
      <c r="E24">
        <v>5</v>
      </c>
      <c r="S24" t="str">
        <f t="shared" si="0"/>
        <v>Nguyễn Trung</v>
      </c>
      <c r="T24" t="str">
        <f t="shared" si="1"/>
        <v>Kiên</v>
      </c>
      <c r="U24">
        <f t="shared" si="2"/>
        <v>4.5</v>
      </c>
      <c r="V24">
        <v>1</v>
      </c>
      <c r="Y24">
        <f t="shared" si="3"/>
        <v>1</v>
      </c>
    </row>
    <row r="25" spans="1:25" ht="15" customHeight="1" x14ac:dyDescent="0.25">
      <c r="A25" s="3">
        <v>24</v>
      </c>
      <c r="B25" s="4" t="s">
        <v>131</v>
      </c>
      <c r="C25" s="4" t="s">
        <v>38</v>
      </c>
      <c r="D25">
        <v>5</v>
      </c>
      <c r="E25">
        <v>4</v>
      </c>
      <c r="S25" t="str">
        <f t="shared" si="0"/>
        <v>Nguyễn Tuấn</v>
      </c>
      <c r="T25" t="str">
        <f t="shared" si="1"/>
        <v>Kiệt</v>
      </c>
      <c r="U25">
        <f t="shared" si="2"/>
        <v>4.5</v>
      </c>
      <c r="V25">
        <v>1</v>
      </c>
      <c r="Y25">
        <f t="shared" si="3"/>
        <v>1</v>
      </c>
    </row>
    <row r="26" spans="1:25" ht="15" customHeight="1" x14ac:dyDescent="0.25">
      <c r="A26" s="3">
        <v>25</v>
      </c>
      <c r="B26" s="4" t="s">
        <v>132</v>
      </c>
      <c r="C26" s="4" t="s">
        <v>133</v>
      </c>
      <c r="E26">
        <v>10</v>
      </c>
      <c r="S26" t="str">
        <f t="shared" si="0"/>
        <v>Dương Đình</v>
      </c>
      <c r="T26" t="str">
        <f t="shared" si="1"/>
        <v>Long</v>
      </c>
      <c r="U26">
        <f t="shared" si="2"/>
        <v>10</v>
      </c>
      <c r="V26">
        <v>2</v>
      </c>
      <c r="Y26">
        <f t="shared" si="3"/>
        <v>2</v>
      </c>
    </row>
    <row r="27" spans="1:25" ht="15" customHeight="1" x14ac:dyDescent="0.25">
      <c r="A27" s="3">
        <v>26</v>
      </c>
      <c r="B27" s="4" t="s">
        <v>70</v>
      </c>
      <c r="C27" s="4" t="s">
        <v>133</v>
      </c>
      <c r="D27">
        <v>6</v>
      </c>
      <c r="E27">
        <v>10</v>
      </c>
      <c r="S27" t="str">
        <f t="shared" si="0"/>
        <v>Nguyễn Văn</v>
      </c>
      <c r="T27" t="str">
        <f t="shared" si="1"/>
        <v>Long</v>
      </c>
      <c r="U27">
        <f t="shared" si="2"/>
        <v>8</v>
      </c>
      <c r="V27">
        <v>3</v>
      </c>
      <c r="Y27">
        <f t="shared" si="3"/>
        <v>3</v>
      </c>
    </row>
    <row r="28" spans="1:25" ht="15" customHeight="1" x14ac:dyDescent="0.25">
      <c r="A28" s="3">
        <v>27</v>
      </c>
      <c r="B28" s="4" t="s">
        <v>134</v>
      </c>
      <c r="C28" s="4" t="s">
        <v>135</v>
      </c>
      <c r="D28">
        <v>5</v>
      </c>
      <c r="E28">
        <v>10</v>
      </c>
      <c r="S28" t="str">
        <f t="shared" si="0"/>
        <v>Huỳnh Trần Minh</v>
      </c>
      <c r="T28" t="str">
        <f t="shared" si="1"/>
        <v>Luân</v>
      </c>
      <c r="U28">
        <f t="shared" si="2"/>
        <v>7.5</v>
      </c>
      <c r="V28">
        <v>3</v>
      </c>
      <c r="Y28">
        <f t="shared" si="3"/>
        <v>3</v>
      </c>
    </row>
    <row r="29" spans="1:25" ht="15" customHeight="1" x14ac:dyDescent="0.25">
      <c r="A29" s="3">
        <v>28</v>
      </c>
      <c r="B29" s="4" t="s">
        <v>136</v>
      </c>
      <c r="C29" s="4" t="s">
        <v>46</v>
      </c>
      <c r="D29">
        <v>2</v>
      </c>
      <c r="E29">
        <v>9</v>
      </c>
      <c r="S29" t="str">
        <f t="shared" si="0"/>
        <v>Vũ Đức</v>
      </c>
      <c r="T29" t="str">
        <f t="shared" si="1"/>
        <v>Minh</v>
      </c>
      <c r="U29">
        <f t="shared" si="2"/>
        <v>5.5</v>
      </c>
      <c r="V29">
        <v>4</v>
      </c>
      <c r="Y29">
        <f t="shared" si="3"/>
        <v>4</v>
      </c>
    </row>
    <row r="30" spans="1:25" ht="15" customHeight="1" x14ac:dyDescent="0.25">
      <c r="A30" s="3">
        <v>29</v>
      </c>
      <c r="B30" s="4" t="s">
        <v>137</v>
      </c>
      <c r="C30" s="4" t="s">
        <v>138</v>
      </c>
      <c r="D30">
        <v>4</v>
      </c>
      <c r="E30">
        <v>0</v>
      </c>
      <c r="S30" t="str">
        <f t="shared" si="0"/>
        <v>Lê Hoàng</v>
      </c>
      <c r="T30" t="str">
        <f t="shared" si="1"/>
        <v>Nam</v>
      </c>
      <c r="U30">
        <f t="shared" si="2"/>
        <v>2</v>
      </c>
      <c r="Y30">
        <f t="shared" si="3"/>
        <v>0</v>
      </c>
    </row>
    <row r="31" spans="1:25" ht="15" customHeight="1" x14ac:dyDescent="0.25">
      <c r="A31" s="3">
        <v>30</v>
      </c>
      <c r="B31" s="4" t="s">
        <v>139</v>
      </c>
      <c r="C31" s="4" t="s">
        <v>138</v>
      </c>
      <c r="D31">
        <v>3</v>
      </c>
      <c r="E31">
        <v>8</v>
      </c>
      <c r="S31" t="str">
        <f t="shared" si="0"/>
        <v>Lê Nguyễn Hoài</v>
      </c>
      <c r="T31" t="str">
        <f t="shared" si="1"/>
        <v>Nam</v>
      </c>
      <c r="U31">
        <f t="shared" si="2"/>
        <v>5.5</v>
      </c>
      <c r="V31">
        <v>2</v>
      </c>
      <c r="Y31">
        <f t="shared" si="3"/>
        <v>2</v>
      </c>
    </row>
    <row r="32" spans="1:25" ht="15" customHeight="1" x14ac:dyDescent="0.25">
      <c r="A32" s="3">
        <v>31</v>
      </c>
      <c r="B32" s="4" t="s">
        <v>113</v>
      </c>
      <c r="C32" s="4" t="s">
        <v>138</v>
      </c>
      <c r="D32">
        <v>8</v>
      </c>
      <c r="E32">
        <v>10</v>
      </c>
      <c r="S32" t="str">
        <f t="shared" si="0"/>
        <v>Nguyễn Thành</v>
      </c>
      <c r="T32" t="str">
        <f t="shared" si="1"/>
        <v>Nam</v>
      </c>
      <c r="U32">
        <f t="shared" si="2"/>
        <v>9</v>
      </c>
      <c r="V32">
        <v>2</v>
      </c>
      <c r="Y32">
        <f t="shared" si="3"/>
        <v>2</v>
      </c>
    </row>
    <row r="33" spans="1:25" ht="15" customHeight="1" x14ac:dyDescent="0.25">
      <c r="A33" s="3">
        <v>32</v>
      </c>
      <c r="B33" s="4" t="s">
        <v>140</v>
      </c>
      <c r="C33" s="4" t="s">
        <v>50</v>
      </c>
      <c r="D33">
        <v>8</v>
      </c>
      <c r="E33">
        <v>10</v>
      </c>
      <c r="S33" t="str">
        <f t="shared" si="0"/>
        <v>Huỳnh Đại</v>
      </c>
      <c r="T33" t="str">
        <f t="shared" si="1"/>
        <v>Nghĩa</v>
      </c>
      <c r="U33">
        <f t="shared" si="2"/>
        <v>9</v>
      </c>
      <c r="V33">
        <v>3</v>
      </c>
      <c r="Y33">
        <f t="shared" si="3"/>
        <v>3</v>
      </c>
    </row>
    <row r="34" spans="1:25" ht="15" customHeight="1" x14ac:dyDescent="0.25">
      <c r="A34" s="3">
        <v>33</v>
      </c>
      <c r="B34" s="4" t="s">
        <v>141</v>
      </c>
      <c r="C34" s="4" t="s">
        <v>50</v>
      </c>
      <c r="D34">
        <v>2</v>
      </c>
      <c r="E34">
        <v>8</v>
      </c>
      <c r="S34" t="str">
        <f t="shared" si="0"/>
        <v>Lý Minh</v>
      </c>
      <c r="T34" t="str">
        <f t="shared" si="1"/>
        <v>Nghĩa</v>
      </c>
      <c r="U34">
        <f t="shared" si="2"/>
        <v>5</v>
      </c>
      <c r="V34">
        <v>1</v>
      </c>
      <c r="Y34">
        <f t="shared" si="3"/>
        <v>1</v>
      </c>
    </row>
    <row r="35" spans="1:25" ht="15" customHeight="1" x14ac:dyDescent="0.25">
      <c r="A35" s="3">
        <v>34</v>
      </c>
      <c r="B35" s="4" t="s">
        <v>142</v>
      </c>
      <c r="C35" s="4" t="s">
        <v>143</v>
      </c>
      <c r="D35">
        <v>5</v>
      </c>
      <c r="E35">
        <v>10</v>
      </c>
      <c r="S35" t="str">
        <f t="shared" si="0"/>
        <v>Hồ Anh</v>
      </c>
      <c r="T35" t="str">
        <f t="shared" si="1"/>
        <v>Nhân</v>
      </c>
      <c r="U35">
        <f t="shared" si="2"/>
        <v>7.5</v>
      </c>
      <c r="V35">
        <v>1</v>
      </c>
      <c r="Y35">
        <f t="shared" si="3"/>
        <v>1</v>
      </c>
    </row>
    <row r="36" spans="1:25" ht="15" customHeight="1" x14ac:dyDescent="0.25">
      <c r="A36" s="3">
        <v>35</v>
      </c>
      <c r="B36" s="4" t="s">
        <v>144</v>
      </c>
      <c r="C36" s="4" t="s">
        <v>145</v>
      </c>
      <c r="D36">
        <v>6</v>
      </c>
      <c r="E36">
        <v>10</v>
      </c>
      <c r="S36" t="str">
        <f t="shared" si="0"/>
        <v>Trương Văn</v>
      </c>
      <c r="T36" t="str">
        <f t="shared" si="1"/>
        <v>Ninh</v>
      </c>
      <c r="U36">
        <f t="shared" si="2"/>
        <v>8</v>
      </c>
      <c r="V36">
        <v>2</v>
      </c>
      <c r="Y36">
        <f t="shared" si="3"/>
        <v>2</v>
      </c>
    </row>
    <row r="37" spans="1:25" ht="15" customHeight="1" x14ac:dyDescent="0.25">
      <c r="A37" s="3">
        <v>36</v>
      </c>
      <c r="B37" s="4" t="s">
        <v>146</v>
      </c>
      <c r="C37" s="4" t="s">
        <v>147</v>
      </c>
      <c r="D37">
        <v>6</v>
      </c>
      <c r="E37">
        <v>9</v>
      </c>
      <c r="S37" t="str">
        <f t="shared" si="0"/>
        <v>Phạm Duy</v>
      </c>
      <c r="T37" t="str">
        <f t="shared" si="1"/>
        <v>Phú</v>
      </c>
      <c r="U37">
        <f t="shared" si="2"/>
        <v>7.5</v>
      </c>
      <c r="V37">
        <v>1</v>
      </c>
      <c r="Y37">
        <f t="shared" si="3"/>
        <v>1</v>
      </c>
    </row>
    <row r="38" spans="1:25" ht="15" customHeight="1" x14ac:dyDescent="0.25">
      <c r="A38" s="3">
        <v>37</v>
      </c>
      <c r="B38" s="4" t="s">
        <v>108</v>
      </c>
      <c r="C38" s="4" t="s">
        <v>147</v>
      </c>
      <c r="D38">
        <v>5</v>
      </c>
      <c r="E38">
        <v>9</v>
      </c>
      <c r="S38" t="str">
        <f t="shared" si="0"/>
        <v>Trần Thanh</v>
      </c>
      <c r="T38" t="str">
        <f t="shared" si="1"/>
        <v>Phú</v>
      </c>
      <c r="U38">
        <f t="shared" si="2"/>
        <v>7</v>
      </c>
      <c r="V38">
        <v>3</v>
      </c>
      <c r="Y38">
        <f t="shared" si="3"/>
        <v>3</v>
      </c>
    </row>
    <row r="39" spans="1:25" ht="15" customHeight="1" x14ac:dyDescent="0.25">
      <c r="A39" s="3">
        <v>38</v>
      </c>
      <c r="B39" s="4" t="s">
        <v>148</v>
      </c>
      <c r="C39" s="4" t="s">
        <v>58</v>
      </c>
      <c r="D39">
        <v>4</v>
      </c>
      <c r="E39">
        <v>10</v>
      </c>
      <c r="S39" t="str">
        <f t="shared" si="0"/>
        <v>Nguyễn Hoàng Anh</v>
      </c>
      <c r="T39" t="str">
        <f t="shared" si="1"/>
        <v>Phúc</v>
      </c>
      <c r="U39">
        <f t="shared" si="2"/>
        <v>7</v>
      </c>
      <c r="V39">
        <v>2</v>
      </c>
      <c r="Y39">
        <f t="shared" si="3"/>
        <v>2</v>
      </c>
    </row>
    <row r="40" spans="1:25" ht="15" customHeight="1" x14ac:dyDescent="0.25">
      <c r="A40" s="3">
        <v>39</v>
      </c>
      <c r="B40" s="4" t="s">
        <v>128</v>
      </c>
      <c r="C40" s="4" t="s">
        <v>60</v>
      </c>
      <c r="D40">
        <v>9</v>
      </c>
      <c r="E40">
        <v>10</v>
      </c>
      <c r="S40" t="str">
        <f t="shared" si="0"/>
        <v>Nguyễn Minh</v>
      </c>
      <c r="T40" t="str">
        <f t="shared" si="1"/>
        <v>Quân</v>
      </c>
      <c r="U40">
        <f t="shared" si="2"/>
        <v>9.5</v>
      </c>
      <c r="V40">
        <v>4</v>
      </c>
      <c r="Y40">
        <f t="shared" si="3"/>
        <v>4</v>
      </c>
    </row>
    <row r="41" spans="1:25" ht="15" customHeight="1" x14ac:dyDescent="0.25">
      <c r="A41" s="3">
        <v>40</v>
      </c>
      <c r="B41" s="4" t="s">
        <v>7</v>
      </c>
      <c r="C41" s="4" t="s">
        <v>149</v>
      </c>
      <c r="D41">
        <v>9</v>
      </c>
      <c r="E41">
        <v>10</v>
      </c>
      <c r="S41" t="str">
        <f t="shared" si="0"/>
        <v>Lê Văn</v>
      </c>
      <c r="T41" t="str">
        <f t="shared" si="1"/>
        <v>Quý</v>
      </c>
      <c r="U41">
        <f t="shared" si="2"/>
        <v>9.5</v>
      </c>
      <c r="V41">
        <v>3</v>
      </c>
      <c r="Y41">
        <f t="shared" si="3"/>
        <v>3</v>
      </c>
    </row>
    <row r="42" spans="1:25" ht="15" customHeight="1" x14ac:dyDescent="0.25">
      <c r="A42" s="3">
        <v>41</v>
      </c>
      <c r="B42" s="4" t="s">
        <v>150</v>
      </c>
      <c r="C42" s="4" t="s">
        <v>151</v>
      </c>
      <c r="D42">
        <v>6</v>
      </c>
      <c r="E42">
        <v>8</v>
      </c>
      <c r="S42" t="str">
        <f t="shared" si="0"/>
        <v>Lâm Tuấn</v>
      </c>
      <c r="T42" t="str">
        <f t="shared" si="1"/>
        <v>Tài</v>
      </c>
      <c r="U42">
        <f t="shared" si="2"/>
        <v>7</v>
      </c>
      <c r="V42">
        <v>1</v>
      </c>
      <c r="Y42">
        <f t="shared" si="3"/>
        <v>1</v>
      </c>
    </row>
    <row r="43" spans="1:25" ht="15" customHeight="1" x14ac:dyDescent="0.25">
      <c r="A43" s="3">
        <v>42</v>
      </c>
      <c r="B43" s="4" t="s">
        <v>152</v>
      </c>
      <c r="C43" s="4" t="s">
        <v>65</v>
      </c>
      <c r="D43">
        <v>5</v>
      </c>
      <c r="E43">
        <v>8</v>
      </c>
      <c r="S43" t="str">
        <f t="shared" si="0"/>
        <v>Vũ Minh</v>
      </c>
      <c r="T43" t="str">
        <f t="shared" si="1"/>
        <v>Tân</v>
      </c>
      <c r="U43">
        <f t="shared" si="2"/>
        <v>6.5</v>
      </c>
      <c r="V43">
        <v>1</v>
      </c>
      <c r="Y43">
        <f t="shared" si="3"/>
        <v>1</v>
      </c>
    </row>
    <row r="44" spans="1:25" ht="15" customHeight="1" x14ac:dyDescent="0.25">
      <c r="A44" s="3">
        <v>43</v>
      </c>
      <c r="B44" s="4" t="s">
        <v>70</v>
      </c>
      <c r="C44" s="4" t="s">
        <v>153</v>
      </c>
      <c r="D44">
        <v>9</v>
      </c>
      <c r="E44">
        <v>0</v>
      </c>
      <c r="S44" t="str">
        <f t="shared" si="0"/>
        <v>Nguyễn Văn</v>
      </c>
      <c r="T44" t="str">
        <f t="shared" si="1"/>
        <v>Thới</v>
      </c>
      <c r="U44">
        <f t="shared" si="2"/>
        <v>4.5</v>
      </c>
      <c r="Y44">
        <f t="shared" si="3"/>
        <v>0</v>
      </c>
    </row>
    <row r="45" spans="1:25" ht="15" customHeight="1" x14ac:dyDescent="0.25">
      <c r="A45" s="3">
        <v>44</v>
      </c>
      <c r="B45" s="4" t="s">
        <v>154</v>
      </c>
      <c r="C45" s="4" t="s">
        <v>76</v>
      </c>
      <c r="D45">
        <v>9</v>
      </c>
      <c r="E45">
        <v>10</v>
      </c>
      <c r="S45" t="str">
        <f t="shared" si="0"/>
        <v>Dương Công</v>
      </c>
      <c r="T45" t="str">
        <f t="shared" si="1"/>
        <v>Thông</v>
      </c>
      <c r="U45">
        <f t="shared" si="2"/>
        <v>9.5</v>
      </c>
      <c r="V45">
        <v>3</v>
      </c>
      <c r="Y45">
        <f t="shared" si="3"/>
        <v>3</v>
      </c>
    </row>
    <row r="46" spans="1:25" ht="15" customHeight="1" x14ac:dyDescent="0.25">
      <c r="A46" s="3">
        <v>45</v>
      </c>
      <c r="B46" s="4" t="s">
        <v>155</v>
      </c>
      <c r="C46" s="4" t="s">
        <v>76</v>
      </c>
      <c r="D46">
        <v>4</v>
      </c>
      <c r="E46">
        <v>2</v>
      </c>
      <c r="S46" t="str">
        <f t="shared" si="0"/>
        <v>Phạm Trí</v>
      </c>
      <c r="T46" t="str">
        <f t="shared" si="1"/>
        <v>Thông</v>
      </c>
      <c r="U46">
        <f t="shared" si="2"/>
        <v>3</v>
      </c>
      <c r="V46">
        <v>1</v>
      </c>
      <c r="Y46">
        <f t="shared" si="3"/>
        <v>1</v>
      </c>
    </row>
    <row r="47" spans="1:25" ht="15" customHeight="1" x14ac:dyDescent="0.25">
      <c r="A47" s="3">
        <v>46</v>
      </c>
      <c r="B47" s="4" t="s">
        <v>156</v>
      </c>
      <c r="C47" s="4" t="s">
        <v>157</v>
      </c>
      <c r="D47">
        <v>5</v>
      </c>
      <c r="E47">
        <v>7</v>
      </c>
      <c r="S47" t="str">
        <f t="shared" si="0"/>
        <v>Huỳnh Trung</v>
      </c>
      <c r="T47" t="str">
        <f t="shared" si="1"/>
        <v>Tiên</v>
      </c>
      <c r="U47">
        <f t="shared" si="2"/>
        <v>6</v>
      </c>
      <c r="Y47">
        <f t="shared" si="3"/>
        <v>0</v>
      </c>
    </row>
    <row r="48" spans="1:25" ht="15" customHeight="1" x14ac:dyDescent="0.25">
      <c r="A48" s="3">
        <v>47</v>
      </c>
      <c r="B48" s="4" t="s">
        <v>158</v>
      </c>
      <c r="C48" s="4" t="s">
        <v>81</v>
      </c>
      <c r="D48">
        <v>4</v>
      </c>
      <c r="E48">
        <v>4</v>
      </c>
      <c r="S48" t="str">
        <f t="shared" si="0"/>
        <v>Dương Minh</v>
      </c>
      <c r="T48" t="str">
        <f t="shared" si="1"/>
        <v>Tiến</v>
      </c>
      <c r="U48">
        <f t="shared" si="2"/>
        <v>4</v>
      </c>
      <c r="V48">
        <v>2</v>
      </c>
      <c r="Y48">
        <f t="shared" si="3"/>
        <v>2</v>
      </c>
    </row>
    <row r="49" spans="1:25" ht="15" customHeight="1" x14ac:dyDescent="0.25">
      <c r="A49" s="3">
        <v>48</v>
      </c>
      <c r="B49" s="4" t="s">
        <v>128</v>
      </c>
      <c r="C49" s="4" t="s">
        <v>159</v>
      </c>
      <c r="D49">
        <v>0</v>
      </c>
      <c r="E49">
        <v>0</v>
      </c>
      <c r="S49" t="str">
        <f t="shared" si="0"/>
        <v>Nguyễn Minh</v>
      </c>
      <c r="T49" t="str">
        <f t="shared" si="1"/>
        <v>Toàn</v>
      </c>
      <c r="U49">
        <f t="shared" si="2"/>
        <v>0</v>
      </c>
      <c r="V49">
        <v>1</v>
      </c>
      <c r="Y49">
        <f t="shared" si="3"/>
        <v>1</v>
      </c>
    </row>
    <row r="50" spans="1:25" ht="15" customHeight="1" x14ac:dyDescent="0.25">
      <c r="A50" s="3">
        <v>49</v>
      </c>
      <c r="B50" s="4" t="s">
        <v>160</v>
      </c>
      <c r="C50" s="4" t="s">
        <v>161</v>
      </c>
      <c r="D50">
        <v>7</v>
      </c>
      <c r="E50">
        <v>2</v>
      </c>
      <c r="S50" t="str">
        <f t="shared" si="0"/>
        <v>Lê Ngọc Tâm Hải</v>
      </c>
      <c r="T50" t="str">
        <f t="shared" si="1"/>
        <v>Triều</v>
      </c>
      <c r="U50">
        <f t="shared" si="2"/>
        <v>4.5</v>
      </c>
      <c r="V50">
        <v>2</v>
      </c>
      <c r="Y50">
        <f t="shared" si="3"/>
        <v>2</v>
      </c>
    </row>
    <row r="51" spans="1:25" ht="15" customHeight="1" x14ac:dyDescent="0.25">
      <c r="A51" s="3">
        <v>50</v>
      </c>
      <c r="B51" s="4" t="s">
        <v>162</v>
      </c>
      <c r="C51" s="4" t="s">
        <v>92</v>
      </c>
      <c r="D51">
        <v>8</v>
      </c>
      <c r="E51">
        <v>2</v>
      </c>
      <c r="S51" t="str">
        <f t="shared" si="0"/>
        <v>Nguyễn Thái</v>
      </c>
      <c r="T51" t="str">
        <f t="shared" si="1"/>
        <v>Trung</v>
      </c>
      <c r="U51">
        <f t="shared" si="2"/>
        <v>5</v>
      </c>
      <c r="V51">
        <v>2</v>
      </c>
      <c r="Y51">
        <f t="shared" si="3"/>
        <v>2</v>
      </c>
    </row>
    <row r="52" spans="1:25" ht="15" customHeight="1" x14ac:dyDescent="0.25">
      <c r="A52" s="3">
        <v>51</v>
      </c>
      <c r="B52" s="4" t="s">
        <v>163</v>
      </c>
      <c r="C52" s="4" t="s">
        <v>92</v>
      </c>
      <c r="D52">
        <v>0</v>
      </c>
      <c r="E52">
        <v>10</v>
      </c>
      <c r="S52" t="str">
        <f t="shared" si="0"/>
        <v>Trang Nhựt</v>
      </c>
      <c r="T52" t="str">
        <f t="shared" si="1"/>
        <v>Trung</v>
      </c>
      <c r="U52">
        <f t="shared" si="2"/>
        <v>5</v>
      </c>
      <c r="V52">
        <v>1</v>
      </c>
      <c r="Y52">
        <f t="shared" si="3"/>
        <v>1</v>
      </c>
    </row>
    <row r="53" spans="1:25" ht="15" customHeight="1" x14ac:dyDescent="0.25">
      <c r="A53" s="3">
        <v>52</v>
      </c>
      <c r="B53" s="4" t="s">
        <v>164</v>
      </c>
      <c r="C53" s="4" t="s">
        <v>94</v>
      </c>
      <c r="D53">
        <v>8</v>
      </c>
      <c r="E53">
        <v>10</v>
      </c>
      <c r="S53" t="str">
        <f t="shared" si="0"/>
        <v>Nguyễn Phi</v>
      </c>
      <c r="T53" t="str">
        <f t="shared" si="1"/>
        <v>Trường</v>
      </c>
      <c r="U53">
        <f t="shared" si="2"/>
        <v>9</v>
      </c>
      <c r="V53">
        <v>1</v>
      </c>
      <c r="Y53">
        <f t="shared" si="3"/>
        <v>1</v>
      </c>
    </row>
    <row r="54" spans="1:25" ht="15" customHeight="1" x14ac:dyDescent="0.25">
      <c r="A54" s="3">
        <v>53</v>
      </c>
      <c r="B54" s="4" t="s">
        <v>126</v>
      </c>
      <c r="C54" s="4" t="s">
        <v>94</v>
      </c>
      <c r="D54">
        <v>9</v>
      </c>
      <c r="E54">
        <v>7</v>
      </c>
      <c r="S54" t="str">
        <f t="shared" si="0"/>
        <v>Trần Quang</v>
      </c>
      <c r="T54" t="str">
        <f t="shared" si="1"/>
        <v>Trường</v>
      </c>
      <c r="U54">
        <f t="shared" si="2"/>
        <v>8</v>
      </c>
      <c r="V54">
        <v>4</v>
      </c>
      <c r="Y54">
        <f t="shared" si="3"/>
        <v>4</v>
      </c>
    </row>
    <row r="55" spans="1:25" ht="15" customHeight="1" x14ac:dyDescent="0.25">
      <c r="A55" s="3">
        <v>54</v>
      </c>
      <c r="B55" s="4" t="s">
        <v>165</v>
      </c>
      <c r="C55" s="4" t="s">
        <v>166</v>
      </c>
      <c r="D55">
        <v>8</v>
      </c>
      <c r="E55">
        <v>9</v>
      </c>
      <c r="S55" t="str">
        <f t="shared" si="0"/>
        <v>Đoàn Ngọc</v>
      </c>
      <c r="T55" t="str">
        <f t="shared" si="1"/>
        <v>Tuấn</v>
      </c>
      <c r="U55">
        <f t="shared" si="2"/>
        <v>8.5</v>
      </c>
      <c r="V55">
        <v>3</v>
      </c>
      <c r="Y55">
        <f t="shared" si="3"/>
        <v>3</v>
      </c>
    </row>
    <row r="56" spans="1:25" ht="15" customHeight="1" x14ac:dyDescent="0.25">
      <c r="A56" s="3">
        <v>55</v>
      </c>
      <c r="B56" s="4" t="s">
        <v>167</v>
      </c>
      <c r="C56" s="4" t="s">
        <v>166</v>
      </c>
      <c r="D56">
        <v>5</v>
      </c>
      <c r="E56">
        <v>8</v>
      </c>
      <c r="S56" t="str">
        <f t="shared" si="0"/>
        <v>Võ Minh</v>
      </c>
      <c r="T56" t="str">
        <f t="shared" si="1"/>
        <v>Tuấn</v>
      </c>
      <c r="U56">
        <f t="shared" si="2"/>
        <v>6.5</v>
      </c>
      <c r="V56">
        <v>4</v>
      </c>
      <c r="Y56">
        <f t="shared" si="3"/>
        <v>4</v>
      </c>
    </row>
    <row r="57" spans="1:25" ht="15" customHeight="1" x14ac:dyDescent="0.25">
      <c r="A57" s="3">
        <v>56</v>
      </c>
      <c r="B57" s="4" t="s">
        <v>108</v>
      </c>
      <c r="C57" s="4" t="s">
        <v>96</v>
      </c>
      <c r="D57">
        <v>0</v>
      </c>
      <c r="E57">
        <v>0</v>
      </c>
      <c r="S57" t="str">
        <f t="shared" si="0"/>
        <v>Trần Thanh</v>
      </c>
      <c r="T57" t="str">
        <f t="shared" si="1"/>
        <v>Tuyền</v>
      </c>
      <c r="U57">
        <f t="shared" si="2"/>
        <v>0</v>
      </c>
      <c r="Y57">
        <f t="shared" si="3"/>
        <v>0</v>
      </c>
    </row>
    <row r="58" spans="1:25" ht="15" customHeight="1" x14ac:dyDescent="0.25">
      <c r="A58" s="3">
        <v>57</v>
      </c>
      <c r="B58" s="4" t="s">
        <v>168</v>
      </c>
      <c r="C58" s="4" t="s">
        <v>169</v>
      </c>
      <c r="D58">
        <v>3</v>
      </c>
      <c r="E58">
        <v>6</v>
      </c>
      <c r="S58" t="str">
        <f t="shared" si="0"/>
        <v>Nguyễn Quốc</v>
      </c>
      <c r="T58" t="str">
        <f t="shared" si="1"/>
        <v>Vinh</v>
      </c>
      <c r="U58">
        <f t="shared" si="2"/>
        <v>4.5</v>
      </c>
      <c r="V58">
        <v>3</v>
      </c>
      <c r="Y58">
        <f t="shared" si="3"/>
        <v>3</v>
      </c>
    </row>
    <row r="59" spans="1:25" ht="15" customHeight="1" x14ac:dyDescent="0.25">
      <c r="A59" s="3">
        <v>58</v>
      </c>
      <c r="B59" s="4" t="s">
        <v>131</v>
      </c>
      <c r="C59" s="4" t="s">
        <v>170</v>
      </c>
      <c r="D59">
        <v>0</v>
      </c>
      <c r="E59">
        <v>0</v>
      </c>
      <c r="S59" t="str">
        <f t="shared" si="0"/>
        <v>Nguyễn Tuấn</v>
      </c>
      <c r="T59" t="str">
        <f t="shared" si="1"/>
        <v>Vũ</v>
      </c>
      <c r="U59">
        <f t="shared" si="2"/>
        <v>0</v>
      </c>
      <c r="Y59">
        <f t="shared" si="3"/>
        <v>0</v>
      </c>
    </row>
    <row r="60" spans="1:25" ht="15" customHeight="1" x14ac:dyDescent="0.25">
      <c r="A60" s="5">
        <v>59</v>
      </c>
      <c r="B60" s="6" t="s">
        <v>171</v>
      </c>
      <c r="C60" s="6" t="s">
        <v>169</v>
      </c>
      <c r="E60">
        <v>10</v>
      </c>
      <c r="S60" t="str">
        <f t="shared" si="0"/>
        <v xml:space="preserve">Trần NGọc </v>
      </c>
      <c r="T60" t="str">
        <f t="shared" si="1"/>
        <v>Vinh</v>
      </c>
      <c r="U60">
        <f t="shared" si="2"/>
        <v>10</v>
      </c>
      <c r="V60">
        <v>1</v>
      </c>
      <c r="Y60">
        <f t="shared" si="3"/>
        <v>1</v>
      </c>
    </row>
    <row r="61" spans="1:25" ht="15" customHeight="1" x14ac:dyDescent="0.25">
      <c r="A61" s="5">
        <v>60</v>
      </c>
      <c r="B61" s="6" t="s">
        <v>172</v>
      </c>
      <c r="C61" s="6" t="s">
        <v>81</v>
      </c>
      <c r="E61">
        <v>9</v>
      </c>
      <c r="S61" t="str">
        <f t="shared" si="0"/>
        <v>Lê Tiếp</v>
      </c>
      <c r="T61" t="str">
        <f t="shared" si="1"/>
        <v>Tiến</v>
      </c>
      <c r="U61">
        <f t="shared" si="2"/>
        <v>9</v>
      </c>
      <c r="Y61">
        <f t="shared" si="3"/>
        <v>0</v>
      </c>
    </row>
    <row r="62" spans="1:25" ht="15" customHeight="1" x14ac:dyDescent="0.25">
      <c r="A62" s="5">
        <v>61</v>
      </c>
      <c r="B62" s="6" t="s">
        <v>173</v>
      </c>
      <c r="C62" s="6" t="s">
        <v>46</v>
      </c>
      <c r="E62">
        <v>0</v>
      </c>
      <c r="S62" t="str">
        <f t="shared" si="0"/>
        <v>Bùi Văn</v>
      </c>
      <c r="T62" t="str">
        <f t="shared" si="1"/>
        <v>Minh</v>
      </c>
      <c r="U62">
        <f t="shared" si="2"/>
        <v>0</v>
      </c>
      <c r="Y62">
        <f t="shared" si="3"/>
        <v>0</v>
      </c>
    </row>
  </sheetData>
  <conditionalFormatting sqref="U2:U62">
    <cfRule type="cellIs" dxfId="10" priority="2" operator="lessThan">
      <formula>5</formula>
    </cfRule>
  </conditionalFormatting>
  <conditionalFormatting sqref="Y2:Y62">
    <cfRule type="cellIs" dxfId="9" priority="1" operator="lessThan">
      <formula>5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61"/>
  <sheetViews>
    <sheetView topLeftCell="F1" workbookViewId="0">
      <selection activeCell="R1" sqref="R1"/>
    </sheetView>
  </sheetViews>
  <sheetFormatPr defaultRowHeight="15" x14ac:dyDescent="0.25"/>
  <cols>
    <col min="1" max="1" width="4" bestFit="1" customWidth="1"/>
    <col min="2" max="2" width="18.140625" bestFit="1" customWidth="1"/>
    <col min="4" max="4" width="10.140625" bestFit="1" customWidth="1"/>
    <col min="18" max="18" width="16.7109375" bestFit="1" customWidth="1"/>
    <col min="20" max="20" width="5.28515625" bestFit="1" customWidth="1"/>
    <col min="21" max="21" width="13.85546875" bestFit="1" customWidth="1"/>
    <col min="22" max="23" width="14.85546875" bestFit="1" customWidth="1"/>
    <col min="24" max="24" width="5.42578125" bestFit="1" customWidth="1"/>
  </cols>
  <sheetData>
    <row r="1" spans="1:24" ht="25.5" x14ac:dyDescent="0.25">
      <c r="A1" t="s">
        <v>100</v>
      </c>
      <c r="B1" t="s">
        <v>284</v>
      </c>
      <c r="D1" s="2">
        <v>42653</v>
      </c>
      <c r="E1" s="2" t="s">
        <v>239</v>
      </c>
      <c r="R1" t="s">
        <v>465</v>
      </c>
      <c r="T1" s="18" t="s">
        <v>458</v>
      </c>
      <c r="U1" t="s">
        <v>463</v>
      </c>
      <c r="V1" t="s">
        <v>460</v>
      </c>
      <c r="W1" t="s">
        <v>461</v>
      </c>
      <c r="X1" s="18" t="s">
        <v>462</v>
      </c>
    </row>
    <row r="2" spans="1:24" ht="15" customHeight="1" x14ac:dyDescent="0.25">
      <c r="A2" s="3">
        <v>1</v>
      </c>
      <c r="B2" s="4" t="s">
        <v>175</v>
      </c>
      <c r="C2" s="4" t="s">
        <v>102</v>
      </c>
      <c r="D2">
        <v>5</v>
      </c>
      <c r="E2">
        <v>8</v>
      </c>
      <c r="R2" t="str">
        <f>B2</f>
        <v>Nguyễn Trọng Đại</v>
      </c>
      <c r="S2" t="str">
        <f>C2</f>
        <v>Anh</v>
      </c>
      <c r="T2">
        <f>AVERAGE(D2:S2)</f>
        <v>6.5</v>
      </c>
      <c r="X2">
        <f>SUM(U2:W2)</f>
        <v>0</v>
      </c>
    </row>
    <row r="3" spans="1:24" ht="15" customHeight="1" x14ac:dyDescent="0.25">
      <c r="A3" s="3">
        <v>2</v>
      </c>
      <c r="B3" s="4" t="s">
        <v>131</v>
      </c>
      <c r="C3" s="4" t="s">
        <v>102</v>
      </c>
      <c r="D3">
        <v>9</v>
      </c>
      <c r="E3">
        <v>0</v>
      </c>
      <c r="R3" t="str">
        <f t="shared" ref="R3:R61" si="0">B3</f>
        <v>Nguyễn Tuấn</v>
      </c>
      <c r="S3" t="str">
        <f t="shared" ref="S3:S61" si="1">C3</f>
        <v>Anh</v>
      </c>
      <c r="T3">
        <f t="shared" ref="T3:T61" si="2">AVERAGE(D3:S3)</f>
        <v>4.5</v>
      </c>
      <c r="U3">
        <v>1</v>
      </c>
      <c r="X3">
        <f t="shared" ref="X3:X61" si="3">SUM(U3:W3)</f>
        <v>1</v>
      </c>
    </row>
    <row r="4" spans="1:24" ht="15" customHeight="1" x14ac:dyDescent="0.25">
      <c r="A4" s="3">
        <v>3</v>
      </c>
      <c r="B4" s="4" t="s">
        <v>176</v>
      </c>
      <c r="C4" s="4" t="s">
        <v>3</v>
      </c>
      <c r="D4">
        <v>6</v>
      </c>
      <c r="E4">
        <v>8</v>
      </c>
      <c r="R4" t="str">
        <f t="shared" si="0"/>
        <v>Đỗ Nguyễn Hoàng</v>
      </c>
      <c r="S4" t="str">
        <f t="shared" si="1"/>
        <v>Bảo</v>
      </c>
      <c r="T4">
        <f t="shared" si="2"/>
        <v>7</v>
      </c>
      <c r="U4">
        <v>1</v>
      </c>
      <c r="X4">
        <f t="shared" si="3"/>
        <v>1</v>
      </c>
    </row>
    <row r="5" spans="1:24" ht="15" customHeight="1" x14ac:dyDescent="0.25">
      <c r="A5" s="3">
        <v>4</v>
      </c>
      <c r="B5" s="4" t="s">
        <v>88</v>
      </c>
      <c r="C5" s="4" t="s">
        <v>177</v>
      </c>
      <c r="E5">
        <v>0</v>
      </c>
      <c r="R5" t="str">
        <f t="shared" si="0"/>
        <v>Nguyễn Hoàng</v>
      </c>
      <c r="S5" t="str">
        <f t="shared" si="1"/>
        <v>Chương</v>
      </c>
      <c r="T5">
        <f t="shared" si="2"/>
        <v>0</v>
      </c>
      <c r="X5">
        <f t="shared" si="3"/>
        <v>0</v>
      </c>
    </row>
    <row r="6" spans="1:24" ht="15" customHeight="1" x14ac:dyDescent="0.25">
      <c r="A6" s="3">
        <v>5</v>
      </c>
      <c r="B6" s="4" t="s">
        <v>178</v>
      </c>
      <c r="C6" s="4" t="s">
        <v>10</v>
      </c>
      <c r="D6">
        <v>10</v>
      </c>
      <c r="E6">
        <v>10</v>
      </c>
      <c r="R6" t="str">
        <f t="shared" si="0"/>
        <v>Đào Đình</v>
      </c>
      <c r="S6" t="str">
        <f t="shared" si="1"/>
        <v>Cường</v>
      </c>
      <c r="T6">
        <f t="shared" si="2"/>
        <v>10</v>
      </c>
      <c r="U6">
        <v>2</v>
      </c>
      <c r="X6">
        <f t="shared" si="3"/>
        <v>2</v>
      </c>
    </row>
    <row r="7" spans="1:24" ht="15" customHeight="1" x14ac:dyDescent="0.25">
      <c r="A7" s="3">
        <v>6</v>
      </c>
      <c r="B7" s="4" t="s">
        <v>128</v>
      </c>
      <c r="C7" s="4" t="s">
        <v>179</v>
      </c>
      <c r="D7">
        <v>6</v>
      </c>
      <c r="E7">
        <v>10</v>
      </c>
      <c r="R7" t="str">
        <f t="shared" si="0"/>
        <v>Nguyễn Minh</v>
      </c>
      <c r="S7" t="str">
        <f t="shared" si="1"/>
        <v>Đại</v>
      </c>
      <c r="T7">
        <f t="shared" si="2"/>
        <v>8</v>
      </c>
      <c r="U7">
        <v>1</v>
      </c>
      <c r="X7">
        <f t="shared" si="3"/>
        <v>1</v>
      </c>
    </row>
    <row r="8" spans="1:24" ht="15" customHeight="1" x14ac:dyDescent="0.25">
      <c r="A8" s="3">
        <v>7</v>
      </c>
      <c r="B8" s="4" t="s">
        <v>180</v>
      </c>
      <c r="C8" s="4" t="s">
        <v>13</v>
      </c>
      <c r="D8">
        <v>8</v>
      </c>
      <c r="E8">
        <v>10</v>
      </c>
      <c r="R8" t="str">
        <f t="shared" si="0"/>
        <v>Trần Tấn</v>
      </c>
      <c r="S8" t="str">
        <f t="shared" si="1"/>
        <v>Đạt</v>
      </c>
      <c r="T8">
        <f t="shared" si="2"/>
        <v>9</v>
      </c>
      <c r="U8">
        <v>2</v>
      </c>
      <c r="X8">
        <f t="shared" si="3"/>
        <v>2</v>
      </c>
    </row>
    <row r="9" spans="1:24" ht="15" customHeight="1" x14ac:dyDescent="0.25">
      <c r="A9" s="3">
        <v>8</v>
      </c>
      <c r="B9" s="4" t="s">
        <v>57</v>
      </c>
      <c r="C9" s="4" t="s">
        <v>15</v>
      </c>
      <c r="D9">
        <v>0</v>
      </c>
      <c r="E9">
        <v>10</v>
      </c>
      <c r="R9" t="str">
        <f t="shared" si="0"/>
        <v>Bùi Hoàng</v>
      </c>
      <c r="S9" t="str">
        <f t="shared" si="1"/>
        <v>Duy</v>
      </c>
      <c r="T9">
        <f t="shared" si="2"/>
        <v>5</v>
      </c>
      <c r="U9">
        <v>2</v>
      </c>
      <c r="X9">
        <f t="shared" si="3"/>
        <v>2</v>
      </c>
    </row>
    <row r="10" spans="1:24" ht="15" customHeight="1" x14ac:dyDescent="0.25">
      <c r="A10" s="3">
        <v>9</v>
      </c>
      <c r="B10" s="4" t="s">
        <v>181</v>
      </c>
      <c r="C10" s="4" t="s">
        <v>15</v>
      </c>
      <c r="D10">
        <v>9</v>
      </c>
      <c r="E10">
        <v>10</v>
      </c>
      <c r="R10" t="str">
        <f t="shared" si="0"/>
        <v>Lê Quốc</v>
      </c>
      <c r="S10" t="str">
        <f t="shared" si="1"/>
        <v>Duy</v>
      </c>
      <c r="T10">
        <f t="shared" si="2"/>
        <v>9.5</v>
      </c>
      <c r="U10">
        <v>1</v>
      </c>
      <c r="X10">
        <f t="shared" si="3"/>
        <v>1</v>
      </c>
    </row>
    <row r="11" spans="1:24" ht="15" customHeight="1" x14ac:dyDescent="0.25">
      <c r="A11" s="3">
        <v>10</v>
      </c>
      <c r="B11" s="4" t="s">
        <v>182</v>
      </c>
      <c r="C11" s="4" t="s">
        <v>15</v>
      </c>
      <c r="D11">
        <v>9</v>
      </c>
      <c r="E11">
        <v>10</v>
      </c>
      <c r="R11" t="str">
        <f t="shared" si="0"/>
        <v>Trần Mạnh</v>
      </c>
      <c r="S11" t="str">
        <f t="shared" si="1"/>
        <v>Duy</v>
      </c>
      <c r="T11">
        <f t="shared" si="2"/>
        <v>9.5</v>
      </c>
      <c r="U11">
        <v>2</v>
      </c>
      <c r="X11">
        <f t="shared" si="3"/>
        <v>2</v>
      </c>
    </row>
    <row r="12" spans="1:24" ht="15" customHeight="1" x14ac:dyDescent="0.25">
      <c r="A12" s="3">
        <v>11</v>
      </c>
      <c r="B12" s="4" t="s">
        <v>136</v>
      </c>
      <c r="C12" s="4" t="s">
        <v>15</v>
      </c>
      <c r="D12">
        <v>9</v>
      </c>
      <c r="E12">
        <v>8</v>
      </c>
      <c r="R12" t="str">
        <f t="shared" si="0"/>
        <v>Vũ Đức</v>
      </c>
      <c r="S12" t="str">
        <f t="shared" si="1"/>
        <v>Duy</v>
      </c>
      <c r="T12">
        <f t="shared" si="2"/>
        <v>8.5</v>
      </c>
      <c r="U12">
        <v>3</v>
      </c>
      <c r="X12">
        <f t="shared" si="3"/>
        <v>3</v>
      </c>
    </row>
    <row r="13" spans="1:24" ht="15" customHeight="1" x14ac:dyDescent="0.25">
      <c r="A13" s="3">
        <v>12</v>
      </c>
      <c r="B13" s="4" t="s">
        <v>183</v>
      </c>
      <c r="C13" s="4" t="s">
        <v>184</v>
      </c>
      <c r="D13">
        <v>9</v>
      </c>
      <c r="E13">
        <v>8</v>
      </c>
      <c r="R13" t="str">
        <f t="shared" si="0"/>
        <v>Nguyễn Hồng</v>
      </c>
      <c r="S13" t="str">
        <f t="shared" si="1"/>
        <v>Hải</v>
      </c>
      <c r="T13">
        <f t="shared" si="2"/>
        <v>8.5</v>
      </c>
      <c r="U13">
        <v>4</v>
      </c>
      <c r="X13">
        <f t="shared" si="3"/>
        <v>4</v>
      </c>
    </row>
    <row r="14" spans="1:24" ht="15" customHeight="1" x14ac:dyDescent="0.25">
      <c r="A14" s="3">
        <v>13</v>
      </c>
      <c r="B14" s="4" t="s">
        <v>70</v>
      </c>
      <c r="C14" s="4" t="s">
        <v>185</v>
      </c>
      <c r="D14">
        <v>8</v>
      </c>
      <c r="E14">
        <v>10</v>
      </c>
      <c r="R14" t="str">
        <f t="shared" si="0"/>
        <v>Nguyễn Văn</v>
      </c>
      <c r="S14" t="str">
        <f t="shared" si="1"/>
        <v>Hiền</v>
      </c>
      <c r="T14">
        <f t="shared" si="2"/>
        <v>9</v>
      </c>
      <c r="U14">
        <v>1</v>
      </c>
      <c r="X14">
        <f t="shared" si="3"/>
        <v>1</v>
      </c>
    </row>
    <row r="15" spans="1:24" ht="15" customHeight="1" x14ac:dyDescent="0.25">
      <c r="A15" s="3">
        <v>14</v>
      </c>
      <c r="B15" s="4" t="s">
        <v>167</v>
      </c>
      <c r="C15" s="4" t="s">
        <v>186</v>
      </c>
      <c r="D15">
        <v>0</v>
      </c>
      <c r="E15">
        <v>0</v>
      </c>
      <c r="R15" t="str">
        <f t="shared" si="0"/>
        <v>Võ Minh</v>
      </c>
      <c r="S15" t="str">
        <f t="shared" si="1"/>
        <v>Hiển</v>
      </c>
      <c r="T15">
        <f t="shared" si="2"/>
        <v>0</v>
      </c>
      <c r="X15">
        <f t="shared" si="3"/>
        <v>0</v>
      </c>
    </row>
    <row r="16" spans="1:24" ht="15" customHeight="1" x14ac:dyDescent="0.25">
      <c r="A16" s="3">
        <v>15</v>
      </c>
      <c r="B16" s="4" t="s">
        <v>187</v>
      </c>
      <c r="C16" s="4" t="s">
        <v>188</v>
      </c>
      <c r="D16">
        <v>9</v>
      </c>
      <c r="E16">
        <v>0</v>
      </c>
      <c r="R16" t="str">
        <f t="shared" si="0"/>
        <v>Nguyễn Anh</v>
      </c>
      <c r="S16" t="str">
        <f t="shared" si="1"/>
        <v>Huân</v>
      </c>
      <c r="T16">
        <f t="shared" si="2"/>
        <v>4.5</v>
      </c>
      <c r="X16">
        <f t="shared" si="3"/>
        <v>0</v>
      </c>
    </row>
    <row r="17" spans="1:24" ht="15" customHeight="1" x14ac:dyDescent="0.25">
      <c r="A17" s="3">
        <v>16</v>
      </c>
      <c r="B17" s="4" t="s">
        <v>189</v>
      </c>
      <c r="C17" s="4" t="s">
        <v>26</v>
      </c>
      <c r="D17">
        <v>7</v>
      </c>
      <c r="E17">
        <v>10</v>
      </c>
      <c r="R17" t="str">
        <f t="shared" si="0"/>
        <v>Đặng Mạnh</v>
      </c>
      <c r="S17" t="str">
        <f t="shared" si="1"/>
        <v>Hùng</v>
      </c>
      <c r="T17">
        <f t="shared" si="2"/>
        <v>8.5</v>
      </c>
      <c r="U17">
        <v>1</v>
      </c>
      <c r="X17">
        <f t="shared" si="3"/>
        <v>1</v>
      </c>
    </row>
    <row r="18" spans="1:24" ht="15" customHeight="1" x14ac:dyDescent="0.25">
      <c r="A18" s="3">
        <v>17</v>
      </c>
      <c r="B18" s="4" t="s">
        <v>156</v>
      </c>
      <c r="C18" s="4" t="s">
        <v>30</v>
      </c>
      <c r="D18">
        <v>0</v>
      </c>
      <c r="E18">
        <v>8</v>
      </c>
      <c r="R18" t="str">
        <f t="shared" si="0"/>
        <v>Huỳnh Trung</v>
      </c>
      <c r="S18" t="str">
        <f t="shared" si="1"/>
        <v>Huy</v>
      </c>
      <c r="T18">
        <f t="shared" si="2"/>
        <v>4</v>
      </c>
      <c r="X18">
        <f t="shared" si="3"/>
        <v>0</v>
      </c>
    </row>
    <row r="19" spans="1:24" ht="15" customHeight="1" x14ac:dyDescent="0.25">
      <c r="A19" s="3">
        <v>18</v>
      </c>
      <c r="B19" s="4" t="s">
        <v>190</v>
      </c>
      <c r="C19" s="4" t="s">
        <v>33</v>
      </c>
      <c r="D19">
        <v>0</v>
      </c>
      <c r="E19">
        <v>0</v>
      </c>
      <c r="R19" t="str">
        <f t="shared" si="0"/>
        <v>Hồ Đăng</v>
      </c>
      <c r="S19" t="str">
        <f t="shared" si="1"/>
        <v>Khang</v>
      </c>
      <c r="T19">
        <f t="shared" si="2"/>
        <v>0</v>
      </c>
      <c r="X19">
        <f t="shared" si="3"/>
        <v>0</v>
      </c>
    </row>
    <row r="20" spans="1:24" ht="15" customHeight="1" x14ac:dyDescent="0.25">
      <c r="A20" s="3">
        <v>19</v>
      </c>
      <c r="B20" s="4" t="s">
        <v>191</v>
      </c>
      <c r="C20" s="4" t="s">
        <v>33</v>
      </c>
      <c r="D20">
        <v>7</v>
      </c>
      <c r="E20">
        <v>8</v>
      </c>
      <c r="R20" t="str">
        <f t="shared" si="0"/>
        <v>Huỳnh</v>
      </c>
      <c r="S20" t="str">
        <f t="shared" si="1"/>
        <v>Khang</v>
      </c>
      <c r="T20">
        <f t="shared" si="2"/>
        <v>7.5</v>
      </c>
      <c r="U20">
        <v>1</v>
      </c>
      <c r="X20">
        <f t="shared" si="3"/>
        <v>1</v>
      </c>
    </row>
    <row r="21" spans="1:24" ht="15" customHeight="1" x14ac:dyDescent="0.25">
      <c r="A21" s="3">
        <v>20</v>
      </c>
      <c r="B21" s="4" t="s">
        <v>192</v>
      </c>
      <c r="C21" s="4" t="s">
        <v>133</v>
      </c>
      <c r="D21">
        <v>0</v>
      </c>
      <c r="E21">
        <v>0</v>
      </c>
      <c r="R21" t="str">
        <f t="shared" si="0"/>
        <v>Đặng Văn</v>
      </c>
      <c r="S21" t="str">
        <f t="shared" si="1"/>
        <v>Long</v>
      </c>
      <c r="T21">
        <f t="shared" si="2"/>
        <v>0</v>
      </c>
      <c r="X21">
        <f t="shared" si="3"/>
        <v>0</v>
      </c>
    </row>
    <row r="22" spans="1:24" ht="15" customHeight="1" x14ac:dyDescent="0.25">
      <c r="A22" s="3">
        <v>21</v>
      </c>
      <c r="B22" s="4" t="s">
        <v>193</v>
      </c>
      <c r="C22" s="4" t="s">
        <v>133</v>
      </c>
      <c r="D22">
        <v>8</v>
      </c>
      <c r="E22">
        <v>10</v>
      </c>
      <c r="R22" t="str">
        <f t="shared" si="0"/>
        <v>Nguyễn Hải</v>
      </c>
      <c r="S22" t="str">
        <f t="shared" si="1"/>
        <v>Long</v>
      </c>
      <c r="T22">
        <f t="shared" si="2"/>
        <v>9</v>
      </c>
      <c r="U22">
        <v>1</v>
      </c>
      <c r="X22">
        <f t="shared" si="3"/>
        <v>1</v>
      </c>
    </row>
    <row r="23" spans="1:24" ht="15" customHeight="1" x14ac:dyDescent="0.25">
      <c r="A23" s="3">
        <v>22</v>
      </c>
      <c r="B23" s="4" t="s">
        <v>113</v>
      </c>
      <c r="C23" s="4" t="s">
        <v>135</v>
      </c>
      <c r="D23">
        <v>9</v>
      </c>
      <c r="E23">
        <v>10</v>
      </c>
      <c r="R23" t="str">
        <f t="shared" si="0"/>
        <v>Nguyễn Thành</v>
      </c>
      <c r="S23" t="str">
        <f t="shared" si="1"/>
        <v>Luân</v>
      </c>
      <c r="T23">
        <f t="shared" si="2"/>
        <v>9.5</v>
      </c>
      <c r="X23">
        <f t="shared" si="3"/>
        <v>0</v>
      </c>
    </row>
    <row r="24" spans="1:24" ht="15" customHeight="1" x14ac:dyDescent="0.25">
      <c r="A24" s="3">
        <v>23</v>
      </c>
      <c r="B24" s="4" t="s">
        <v>194</v>
      </c>
      <c r="C24" s="4" t="s">
        <v>195</v>
      </c>
      <c r="D24">
        <v>9</v>
      </c>
      <c r="E24">
        <v>10</v>
      </c>
      <c r="R24" t="str">
        <f t="shared" si="0"/>
        <v>Đoàn Văn</v>
      </c>
      <c r="S24" t="str">
        <f t="shared" si="1"/>
        <v>Mạnh</v>
      </c>
      <c r="T24">
        <f t="shared" si="2"/>
        <v>9.5</v>
      </c>
      <c r="U24">
        <v>4</v>
      </c>
      <c r="X24">
        <f t="shared" si="3"/>
        <v>4</v>
      </c>
    </row>
    <row r="25" spans="1:24" ht="15" customHeight="1" x14ac:dyDescent="0.25">
      <c r="A25" s="3">
        <v>24</v>
      </c>
      <c r="B25" s="4" t="s">
        <v>196</v>
      </c>
      <c r="C25" s="4" t="s">
        <v>46</v>
      </c>
      <c r="D25">
        <v>9</v>
      </c>
      <c r="E25">
        <v>10</v>
      </c>
      <c r="R25" t="str">
        <f t="shared" si="0"/>
        <v>Trương Quang</v>
      </c>
      <c r="S25" t="str">
        <f t="shared" si="1"/>
        <v>Minh</v>
      </c>
      <c r="T25">
        <f t="shared" si="2"/>
        <v>9.5</v>
      </c>
      <c r="U25">
        <v>3</v>
      </c>
      <c r="X25">
        <f t="shared" si="3"/>
        <v>3</v>
      </c>
    </row>
    <row r="26" spans="1:24" ht="15" customHeight="1" x14ac:dyDescent="0.25">
      <c r="A26" s="3">
        <v>25</v>
      </c>
      <c r="B26" s="4" t="s">
        <v>197</v>
      </c>
      <c r="C26" s="4" t="s">
        <v>138</v>
      </c>
      <c r="D26">
        <v>9</v>
      </c>
      <c r="E26">
        <v>10</v>
      </c>
      <c r="R26" t="str">
        <f t="shared" si="0"/>
        <v>Nguyễn Hoài</v>
      </c>
      <c r="S26" t="str">
        <f t="shared" si="1"/>
        <v>Nam</v>
      </c>
      <c r="T26">
        <f t="shared" si="2"/>
        <v>9.5</v>
      </c>
      <c r="U26">
        <v>5</v>
      </c>
      <c r="X26">
        <f t="shared" si="3"/>
        <v>5</v>
      </c>
    </row>
    <row r="27" spans="1:24" ht="15" customHeight="1" x14ac:dyDescent="0.25">
      <c r="A27" s="3">
        <v>26</v>
      </c>
      <c r="B27" s="4" t="s">
        <v>198</v>
      </c>
      <c r="C27" s="4" t="s">
        <v>199</v>
      </c>
      <c r="D27">
        <v>8</v>
      </c>
      <c r="E27">
        <v>8</v>
      </c>
      <c r="R27" t="str">
        <f t="shared" si="0"/>
        <v>Đỗ Văn</v>
      </c>
      <c r="S27" t="str">
        <f t="shared" si="1"/>
        <v>Nên</v>
      </c>
      <c r="T27">
        <f t="shared" si="2"/>
        <v>8</v>
      </c>
      <c r="U27">
        <v>2</v>
      </c>
      <c r="X27">
        <f t="shared" si="3"/>
        <v>2</v>
      </c>
    </row>
    <row r="28" spans="1:24" ht="15" customHeight="1" x14ac:dyDescent="0.25">
      <c r="A28" s="3">
        <v>27</v>
      </c>
      <c r="B28" s="4" t="s">
        <v>134</v>
      </c>
      <c r="C28" s="4" t="s">
        <v>50</v>
      </c>
      <c r="D28">
        <v>7</v>
      </c>
      <c r="E28">
        <v>0</v>
      </c>
      <c r="R28" t="str">
        <f t="shared" si="0"/>
        <v>Huỳnh Trần Minh</v>
      </c>
      <c r="S28" t="str">
        <f t="shared" si="1"/>
        <v>Nghĩa</v>
      </c>
      <c r="T28">
        <f t="shared" si="2"/>
        <v>3.5</v>
      </c>
      <c r="U28">
        <v>1</v>
      </c>
      <c r="X28">
        <f t="shared" si="3"/>
        <v>1</v>
      </c>
    </row>
    <row r="29" spans="1:24" ht="15" customHeight="1" x14ac:dyDescent="0.25">
      <c r="A29" s="3">
        <v>28</v>
      </c>
      <c r="B29" s="4" t="s">
        <v>200</v>
      </c>
      <c r="C29" s="4" t="s">
        <v>201</v>
      </c>
      <c r="D29">
        <v>0</v>
      </c>
      <c r="E29">
        <v>0</v>
      </c>
      <c r="R29" t="str">
        <f t="shared" si="0"/>
        <v>Phan Minh</v>
      </c>
      <c r="S29" t="str">
        <f t="shared" si="1"/>
        <v>Nguyên</v>
      </c>
      <c r="T29">
        <f t="shared" si="2"/>
        <v>0</v>
      </c>
      <c r="X29">
        <f t="shared" si="3"/>
        <v>0</v>
      </c>
    </row>
    <row r="30" spans="1:24" ht="15" customHeight="1" x14ac:dyDescent="0.25">
      <c r="A30" s="3">
        <v>29</v>
      </c>
      <c r="B30" s="4" t="s">
        <v>108</v>
      </c>
      <c r="C30" s="4" t="s">
        <v>143</v>
      </c>
      <c r="D30">
        <v>8</v>
      </c>
      <c r="E30">
        <v>10</v>
      </c>
      <c r="R30" t="str">
        <f t="shared" si="0"/>
        <v>Trần Thanh</v>
      </c>
      <c r="S30" t="str">
        <f t="shared" si="1"/>
        <v>Nhân</v>
      </c>
      <c r="T30">
        <f t="shared" si="2"/>
        <v>9</v>
      </c>
      <c r="X30">
        <f t="shared" si="3"/>
        <v>0</v>
      </c>
    </row>
    <row r="31" spans="1:24" ht="15" customHeight="1" x14ac:dyDescent="0.25">
      <c r="A31" s="3">
        <v>30</v>
      </c>
      <c r="B31" s="4" t="s">
        <v>202</v>
      </c>
      <c r="C31" s="4" t="s">
        <v>203</v>
      </c>
      <c r="D31">
        <v>0</v>
      </c>
      <c r="E31">
        <v>10</v>
      </c>
      <c r="R31" t="str">
        <f t="shared" si="0"/>
        <v>Trần Minh</v>
      </c>
      <c r="S31" t="str">
        <f t="shared" si="1"/>
        <v>Nhật</v>
      </c>
      <c r="T31">
        <f t="shared" si="2"/>
        <v>5</v>
      </c>
      <c r="X31">
        <f t="shared" si="3"/>
        <v>0</v>
      </c>
    </row>
    <row r="32" spans="1:24" ht="15" customHeight="1" x14ac:dyDescent="0.25">
      <c r="A32" s="3">
        <v>31</v>
      </c>
      <c r="B32" s="4" t="s">
        <v>204</v>
      </c>
      <c r="C32" s="4" t="s">
        <v>52</v>
      </c>
      <c r="D32">
        <v>2</v>
      </c>
      <c r="E32">
        <v>10</v>
      </c>
      <c r="R32" t="str">
        <f t="shared" si="0"/>
        <v>Lê Tấn</v>
      </c>
      <c r="S32" t="str">
        <f t="shared" si="1"/>
        <v>Phát</v>
      </c>
      <c r="T32">
        <f t="shared" si="2"/>
        <v>6</v>
      </c>
      <c r="U32">
        <v>2</v>
      </c>
      <c r="X32">
        <f t="shared" si="3"/>
        <v>2</v>
      </c>
    </row>
    <row r="33" spans="1:24" ht="15" customHeight="1" x14ac:dyDescent="0.25">
      <c r="A33" s="3">
        <v>32</v>
      </c>
      <c r="B33" s="4" t="s">
        <v>205</v>
      </c>
      <c r="C33" s="4" t="s">
        <v>56</v>
      </c>
      <c r="D33">
        <v>4</v>
      </c>
      <c r="E33">
        <v>10</v>
      </c>
      <c r="R33" t="str">
        <f t="shared" si="0"/>
        <v>Phạm Thanh</v>
      </c>
      <c r="S33" t="str">
        <f t="shared" si="1"/>
        <v>Phong</v>
      </c>
      <c r="T33">
        <f t="shared" si="2"/>
        <v>7</v>
      </c>
      <c r="U33">
        <v>2</v>
      </c>
      <c r="X33">
        <f t="shared" si="3"/>
        <v>2</v>
      </c>
    </row>
    <row r="34" spans="1:24" ht="15" customHeight="1" x14ac:dyDescent="0.25">
      <c r="A34" s="3">
        <v>33</v>
      </c>
      <c r="B34" s="4" t="s">
        <v>113</v>
      </c>
      <c r="C34" s="4" t="s">
        <v>147</v>
      </c>
      <c r="D34">
        <v>5</v>
      </c>
      <c r="E34">
        <v>10</v>
      </c>
      <c r="R34" t="str">
        <f t="shared" si="0"/>
        <v>Nguyễn Thành</v>
      </c>
      <c r="S34" t="str">
        <f t="shared" si="1"/>
        <v>Phú</v>
      </c>
      <c r="T34">
        <f t="shared" si="2"/>
        <v>7.5</v>
      </c>
      <c r="U34">
        <v>2</v>
      </c>
      <c r="X34">
        <f t="shared" si="3"/>
        <v>2</v>
      </c>
    </row>
    <row r="35" spans="1:24" ht="15" customHeight="1" x14ac:dyDescent="0.25">
      <c r="A35" s="3">
        <v>34</v>
      </c>
      <c r="B35" s="4" t="s">
        <v>206</v>
      </c>
      <c r="C35" s="4" t="s">
        <v>58</v>
      </c>
      <c r="D35">
        <v>9</v>
      </c>
      <c r="E35">
        <v>8</v>
      </c>
      <c r="R35" t="str">
        <f t="shared" si="0"/>
        <v>Nguyễn Huỳnh Đức</v>
      </c>
      <c r="S35" t="str">
        <f t="shared" si="1"/>
        <v>Phúc</v>
      </c>
      <c r="T35">
        <f t="shared" si="2"/>
        <v>8.5</v>
      </c>
      <c r="U35">
        <v>1</v>
      </c>
      <c r="X35">
        <f t="shared" si="3"/>
        <v>1</v>
      </c>
    </row>
    <row r="36" spans="1:24" ht="15" customHeight="1" x14ac:dyDescent="0.25">
      <c r="A36" s="3">
        <v>35</v>
      </c>
      <c r="B36" s="4" t="s">
        <v>207</v>
      </c>
      <c r="C36" s="4" t="s">
        <v>58</v>
      </c>
      <c r="D36">
        <v>0</v>
      </c>
      <c r="E36">
        <v>0</v>
      </c>
      <c r="R36" t="str">
        <f t="shared" si="0"/>
        <v>Trần Hoàng</v>
      </c>
      <c r="S36" t="str">
        <f t="shared" si="1"/>
        <v>Phúc</v>
      </c>
      <c r="T36">
        <f t="shared" si="2"/>
        <v>0</v>
      </c>
      <c r="X36">
        <f t="shared" si="3"/>
        <v>0</v>
      </c>
    </row>
    <row r="37" spans="1:24" ht="15" customHeight="1" x14ac:dyDescent="0.25">
      <c r="A37" s="3">
        <v>36</v>
      </c>
      <c r="B37" s="4" t="s">
        <v>208</v>
      </c>
      <c r="C37" s="4" t="s">
        <v>209</v>
      </c>
      <c r="D37">
        <v>7</v>
      </c>
      <c r="E37">
        <v>10</v>
      </c>
      <c r="R37" t="str">
        <f t="shared" si="0"/>
        <v>Biện Xuân</v>
      </c>
      <c r="S37" t="str">
        <f t="shared" si="1"/>
        <v>Phước</v>
      </c>
      <c r="T37">
        <f t="shared" si="2"/>
        <v>8.5</v>
      </c>
      <c r="X37">
        <f t="shared" si="3"/>
        <v>0</v>
      </c>
    </row>
    <row r="38" spans="1:24" ht="15" customHeight="1" x14ac:dyDescent="0.25">
      <c r="A38" s="3">
        <v>37</v>
      </c>
      <c r="B38" s="4" t="s">
        <v>128</v>
      </c>
      <c r="C38" s="4" t="s">
        <v>209</v>
      </c>
      <c r="D38">
        <v>7</v>
      </c>
      <c r="E38">
        <v>0</v>
      </c>
      <c r="R38" t="str">
        <f t="shared" si="0"/>
        <v>Nguyễn Minh</v>
      </c>
      <c r="S38" t="str">
        <f t="shared" si="1"/>
        <v>Phước</v>
      </c>
      <c r="T38">
        <f t="shared" si="2"/>
        <v>3.5</v>
      </c>
      <c r="X38">
        <f t="shared" si="3"/>
        <v>0</v>
      </c>
    </row>
    <row r="39" spans="1:24" ht="15" customHeight="1" x14ac:dyDescent="0.25">
      <c r="A39" s="3">
        <v>38</v>
      </c>
      <c r="B39" s="4" t="s">
        <v>210</v>
      </c>
      <c r="C39" s="4" t="s">
        <v>211</v>
      </c>
      <c r="D39">
        <v>6</v>
      </c>
      <c r="E39">
        <v>10</v>
      </c>
      <c r="R39" t="str">
        <f t="shared" si="0"/>
        <v>Châu Đình</v>
      </c>
      <c r="S39" t="str">
        <f t="shared" si="1"/>
        <v>Phương</v>
      </c>
      <c r="T39">
        <f t="shared" si="2"/>
        <v>8</v>
      </c>
      <c r="U39">
        <v>4</v>
      </c>
      <c r="X39">
        <f t="shared" si="3"/>
        <v>4</v>
      </c>
    </row>
    <row r="40" spans="1:24" ht="15" customHeight="1" x14ac:dyDescent="0.25">
      <c r="A40" s="3">
        <v>39</v>
      </c>
      <c r="B40" s="4" t="s">
        <v>212</v>
      </c>
      <c r="C40" s="4" t="s">
        <v>60</v>
      </c>
      <c r="D40">
        <v>0</v>
      </c>
      <c r="E40">
        <v>10</v>
      </c>
      <c r="R40" t="str">
        <f t="shared" si="0"/>
        <v>Võ</v>
      </c>
      <c r="S40" t="str">
        <f t="shared" si="1"/>
        <v>Quân</v>
      </c>
      <c r="T40">
        <f t="shared" si="2"/>
        <v>5</v>
      </c>
      <c r="X40">
        <f t="shared" si="3"/>
        <v>0</v>
      </c>
    </row>
    <row r="41" spans="1:24" ht="15" customHeight="1" x14ac:dyDescent="0.25">
      <c r="A41" s="3">
        <v>40</v>
      </c>
      <c r="B41" s="4" t="s">
        <v>213</v>
      </c>
      <c r="C41" s="4" t="s">
        <v>214</v>
      </c>
      <c r="D41">
        <v>8</v>
      </c>
      <c r="E41">
        <v>10</v>
      </c>
      <c r="R41" t="str">
        <f t="shared" si="0"/>
        <v>Mai Văn</v>
      </c>
      <c r="S41" t="str">
        <f t="shared" si="1"/>
        <v>Quang</v>
      </c>
      <c r="T41">
        <f t="shared" si="2"/>
        <v>9</v>
      </c>
      <c r="U41">
        <v>1</v>
      </c>
      <c r="X41">
        <f t="shared" si="3"/>
        <v>1</v>
      </c>
    </row>
    <row r="42" spans="1:24" ht="15" customHeight="1" x14ac:dyDescent="0.25">
      <c r="A42" s="3">
        <v>41</v>
      </c>
      <c r="B42" s="4" t="s">
        <v>70</v>
      </c>
      <c r="C42" s="4" t="s">
        <v>214</v>
      </c>
      <c r="D42">
        <v>6</v>
      </c>
      <c r="E42">
        <v>10</v>
      </c>
      <c r="R42" t="str">
        <f t="shared" si="0"/>
        <v>Nguyễn Văn</v>
      </c>
      <c r="S42" t="str">
        <f t="shared" si="1"/>
        <v>Quang</v>
      </c>
      <c r="T42">
        <f t="shared" si="2"/>
        <v>8</v>
      </c>
      <c r="U42">
        <v>3</v>
      </c>
      <c r="X42">
        <f t="shared" si="3"/>
        <v>3</v>
      </c>
    </row>
    <row r="43" spans="1:24" ht="15" customHeight="1" x14ac:dyDescent="0.25">
      <c r="A43" s="3">
        <v>42</v>
      </c>
      <c r="B43" s="4" t="s">
        <v>22</v>
      </c>
      <c r="C43" s="4" t="s">
        <v>215</v>
      </c>
      <c r="D43">
        <v>0</v>
      </c>
      <c r="E43">
        <v>0</v>
      </c>
      <c r="R43" t="str">
        <f t="shared" si="0"/>
        <v>Nguyễn Đức</v>
      </c>
      <c r="S43" t="str">
        <f t="shared" si="1"/>
        <v>Sang</v>
      </c>
      <c r="T43">
        <f t="shared" si="2"/>
        <v>0</v>
      </c>
      <c r="X43">
        <f t="shared" si="3"/>
        <v>0</v>
      </c>
    </row>
    <row r="44" spans="1:24" ht="15" customHeight="1" x14ac:dyDescent="0.25">
      <c r="A44" s="3">
        <v>43</v>
      </c>
      <c r="B44" s="4" t="s">
        <v>41</v>
      </c>
      <c r="C44" s="4" t="s">
        <v>215</v>
      </c>
      <c r="D44">
        <v>7</v>
      </c>
      <c r="E44">
        <v>0</v>
      </c>
      <c r="R44" t="str">
        <f t="shared" si="0"/>
        <v>Nguyễn Quang</v>
      </c>
      <c r="S44" t="str">
        <f t="shared" si="1"/>
        <v>Sang</v>
      </c>
      <c r="T44">
        <f t="shared" si="2"/>
        <v>3.5</v>
      </c>
      <c r="X44">
        <f t="shared" si="3"/>
        <v>0</v>
      </c>
    </row>
    <row r="45" spans="1:24" ht="15" customHeight="1" x14ac:dyDescent="0.25">
      <c r="A45" s="3">
        <v>44</v>
      </c>
      <c r="B45" s="4" t="s">
        <v>216</v>
      </c>
      <c r="C45" s="4" t="s">
        <v>217</v>
      </c>
      <c r="D45">
        <v>6</v>
      </c>
      <c r="E45">
        <v>10</v>
      </c>
      <c r="R45" t="str">
        <f t="shared" si="0"/>
        <v>Trần Đức</v>
      </c>
      <c r="S45" t="str">
        <f t="shared" si="1"/>
        <v>Sơn</v>
      </c>
      <c r="T45">
        <f t="shared" si="2"/>
        <v>8</v>
      </c>
      <c r="U45">
        <v>2</v>
      </c>
      <c r="X45">
        <f t="shared" si="3"/>
        <v>2</v>
      </c>
    </row>
    <row r="46" spans="1:24" ht="15" customHeight="1" x14ac:dyDescent="0.25">
      <c r="A46" s="3">
        <v>45</v>
      </c>
      <c r="B46" s="4" t="s">
        <v>218</v>
      </c>
      <c r="C46" s="4" t="s">
        <v>62</v>
      </c>
      <c r="D46">
        <v>0</v>
      </c>
      <c r="E46">
        <v>10</v>
      </c>
      <c r="R46" t="str">
        <f t="shared" si="0"/>
        <v>Huỳnh Trọng</v>
      </c>
      <c r="S46" t="str">
        <f t="shared" si="1"/>
        <v>Tâm</v>
      </c>
      <c r="T46">
        <f t="shared" si="2"/>
        <v>5</v>
      </c>
      <c r="U46">
        <v>1</v>
      </c>
      <c r="X46">
        <f t="shared" si="3"/>
        <v>1</v>
      </c>
    </row>
    <row r="47" spans="1:24" ht="15" customHeight="1" x14ac:dyDescent="0.25">
      <c r="A47" s="3">
        <v>46</v>
      </c>
      <c r="B47" s="4" t="s">
        <v>202</v>
      </c>
      <c r="C47" s="4" t="s">
        <v>62</v>
      </c>
      <c r="D47">
        <v>10</v>
      </c>
      <c r="E47">
        <v>10</v>
      </c>
      <c r="R47" t="str">
        <f t="shared" si="0"/>
        <v>Trần Minh</v>
      </c>
      <c r="S47" t="str">
        <f t="shared" si="1"/>
        <v>Tâm</v>
      </c>
      <c r="T47">
        <f t="shared" si="2"/>
        <v>10</v>
      </c>
      <c r="U47">
        <v>1</v>
      </c>
      <c r="X47">
        <f t="shared" si="3"/>
        <v>1</v>
      </c>
    </row>
    <row r="48" spans="1:24" ht="15" customHeight="1" x14ac:dyDescent="0.25">
      <c r="A48" s="3">
        <v>47</v>
      </c>
      <c r="B48" s="4" t="s">
        <v>12</v>
      </c>
      <c r="C48" s="4" t="s">
        <v>219</v>
      </c>
      <c r="D48">
        <v>10</v>
      </c>
      <c r="E48">
        <v>10</v>
      </c>
      <c r="R48" t="str">
        <f t="shared" si="0"/>
        <v>Nguyễn Tấn</v>
      </c>
      <c r="S48" t="str">
        <f t="shared" si="1"/>
        <v>Thái</v>
      </c>
      <c r="T48">
        <f t="shared" si="2"/>
        <v>10</v>
      </c>
      <c r="U48">
        <v>1</v>
      </c>
      <c r="X48">
        <f t="shared" si="3"/>
        <v>1</v>
      </c>
    </row>
    <row r="49" spans="1:24" ht="15" customHeight="1" x14ac:dyDescent="0.25">
      <c r="A49" s="3">
        <v>48</v>
      </c>
      <c r="B49" s="4" t="s">
        <v>220</v>
      </c>
      <c r="C49" s="4" t="s">
        <v>221</v>
      </c>
      <c r="E49">
        <v>6</v>
      </c>
      <c r="R49" t="str">
        <f t="shared" si="0"/>
        <v>Trần Ngọc</v>
      </c>
      <c r="S49" t="str">
        <f t="shared" si="1"/>
        <v>Thành</v>
      </c>
      <c r="T49">
        <f t="shared" si="2"/>
        <v>6</v>
      </c>
      <c r="X49">
        <f t="shared" si="3"/>
        <v>0</v>
      </c>
    </row>
    <row r="50" spans="1:24" ht="15" customHeight="1" x14ac:dyDescent="0.25">
      <c r="A50" s="3">
        <v>49</v>
      </c>
      <c r="B50" s="4" t="s">
        <v>222</v>
      </c>
      <c r="C50" s="4" t="s">
        <v>76</v>
      </c>
      <c r="D50">
        <v>0</v>
      </c>
      <c r="E50">
        <v>0</v>
      </c>
      <c r="R50" t="str">
        <f t="shared" si="0"/>
        <v>Trần Minh</v>
      </c>
      <c r="S50" t="str">
        <f t="shared" si="1"/>
        <v>Thông</v>
      </c>
      <c r="T50">
        <f t="shared" si="2"/>
        <v>0</v>
      </c>
      <c r="X50">
        <f t="shared" si="3"/>
        <v>0</v>
      </c>
    </row>
    <row r="51" spans="1:24" ht="15" customHeight="1" x14ac:dyDescent="0.25">
      <c r="A51" s="3">
        <v>50</v>
      </c>
      <c r="B51" s="4" t="s">
        <v>223</v>
      </c>
      <c r="C51" s="4" t="s">
        <v>81</v>
      </c>
      <c r="D51">
        <v>6</v>
      </c>
      <c r="E51">
        <v>10</v>
      </c>
      <c r="R51" t="str">
        <f t="shared" si="0"/>
        <v>Nguyễn Hữu</v>
      </c>
      <c r="S51" t="str">
        <f t="shared" si="1"/>
        <v>Tiến</v>
      </c>
      <c r="T51">
        <f t="shared" si="2"/>
        <v>8</v>
      </c>
      <c r="X51">
        <f t="shared" si="3"/>
        <v>0</v>
      </c>
    </row>
    <row r="52" spans="1:24" ht="15" customHeight="1" x14ac:dyDescent="0.25">
      <c r="A52" s="3">
        <v>51</v>
      </c>
      <c r="B52" s="4" t="s">
        <v>224</v>
      </c>
      <c r="C52" s="4" t="s">
        <v>83</v>
      </c>
      <c r="D52">
        <v>10</v>
      </c>
      <c r="E52">
        <v>8</v>
      </c>
      <c r="R52" t="str">
        <f t="shared" si="0"/>
        <v>Văn Phú</v>
      </c>
      <c r="S52" t="str">
        <f t="shared" si="1"/>
        <v>Tiền</v>
      </c>
      <c r="T52">
        <f t="shared" si="2"/>
        <v>9</v>
      </c>
      <c r="X52">
        <f t="shared" si="3"/>
        <v>0</v>
      </c>
    </row>
    <row r="53" spans="1:24" ht="15" customHeight="1" x14ac:dyDescent="0.25">
      <c r="A53" s="3">
        <v>52</v>
      </c>
      <c r="B53" s="4" t="s">
        <v>225</v>
      </c>
      <c r="C53" s="4" t="s">
        <v>94</v>
      </c>
      <c r="D53">
        <v>0</v>
      </c>
      <c r="E53">
        <v>0</v>
      </c>
      <c r="R53" t="str">
        <f t="shared" si="0"/>
        <v>Lê Thanh Nhật</v>
      </c>
      <c r="S53" t="str">
        <f t="shared" si="1"/>
        <v>Trường</v>
      </c>
      <c r="T53">
        <f t="shared" si="2"/>
        <v>0</v>
      </c>
      <c r="X53">
        <f t="shared" si="3"/>
        <v>0</v>
      </c>
    </row>
    <row r="54" spans="1:24" ht="15" customHeight="1" x14ac:dyDescent="0.25">
      <c r="A54" s="3">
        <v>53</v>
      </c>
      <c r="B54" s="4" t="s">
        <v>226</v>
      </c>
      <c r="C54" s="4" t="s">
        <v>227</v>
      </c>
      <c r="D54">
        <v>10</v>
      </c>
      <c r="E54">
        <v>8</v>
      </c>
      <c r="R54" t="str">
        <f t="shared" si="0"/>
        <v>Phạm Nguyễn Anh</v>
      </c>
      <c r="S54" t="str">
        <f t="shared" si="1"/>
        <v>Tú</v>
      </c>
      <c r="T54">
        <f t="shared" si="2"/>
        <v>9</v>
      </c>
      <c r="U54">
        <v>2</v>
      </c>
      <c r="X54">
        <f t="shared" si="3"/>
        <v>2</v>
      </c>
    </row>
    <row r="55" spans="1:24" ht="15" customHeight="1" x14ac:dyDescent="0.25">
      <c r="A55" s="3">
        <v>54</v>
      </c>
      <c r="B55" s="4" t="s">
        <v>228</v>
      </c>
      <c r="C55" s="4" t="s">
        <v>227</v>
      </c>
      <c r="D55">
        <v>6</v>
      </c>
      <c r="E55">
        <v>2</v>
      </c>
      <c r="R55" t="str">
        <f t="shared" si="0"/>
        <v>Võ Thanh</v>
      </c>
      <c r="S55" t="str">
        <f t="shared" si="1"/>
        <v>Tú</v>
      </c>
      <c r="T55">
        <f t="shared" si="2"/>
        <v>4</v>
      </c>
      <c r="X55">
        <f t="shared" si="3"/>
        <v>0</v>
      </c>
    </row>
    <row r="56" spans="1:24" ht="15" customHeight="1" x14ac:dyDescent="0.25">
      <c r="A56" s="3">
        <v>55</v>
      </c>
      <c r="B56" s="4" t="s">
        <v>229</v>
      </c>
      <c r="C56" s="4" t="s">
        <v>166</v>
      </c>
      <c r="D56">
        <v>5</v>
      </c>
      <c r="E56">
        <v>10</v>
      </c>
      <c r="R56" t="str">
        <f t="shared" si="0"/>
        <v>Nguyễn Anh</v>
      </c>
      <c r="S56" t="str">
        <f t="shared" si="1"/>
        <v>Tuấn</v>
      </c>
      <c r="T56">
        <f t="shared" si="2"/>
        <v>7.5</v>
      </c>
      <c r="X56">
        <f t="shared" si="3"/>
        <v>0</v>
      </c>
    </row>
    <row r="57" spans="1:24" ht="15" customHeight="1" x14ac:dyDescent="0.25">
      <c r="A57" s="3">
        <v>56</v>
      </c>
      <c r="B57" s="4" t="s">
        <v>230</v>
      </c>
      <c r="C57" s="4" t="s">
        <v>231</v>
      </c>
      <c r="D57">
        <v>6</v>
      </c>
      <c r="E57">
        <v>0</v>
      </c>
      <c r="R57" t="str">
        <f t="shared" si="0"/>
        <v>Bạch Vĩnh</v>
      </c>
      <c r="S57" t="str">
        <f t="shared" si="1"/>
        <v>Tuy</v>
      </c>
      <c r="T57">
        <f t="shared" si="2"/>
        <v>3</v>
      </c>
      <c r="X57">
        <f t="shared" si="3"/>
        <v>0</v>
      </c>
    </row>
    <row r="58" spans="1:24" ht="15" customHeight="1" x14ac:dyDescent="0.25">
      <c r="A58" s="3">
        <v>57</v>
      </c>
      <c r="B58" s="4" t="s">
        <v>70</v>
      </c>
      <c r="C58" s="4" t="s">
        <v>232</v>
      </c>
      <c r="D58">
        <v>7</v>
      </c>
      <c r="E58">
        <v>1</v>
      </c>
      <c r="R58" t="str">
        <f t="shared" si="0"/>
        <v>Nguyễn Văn</v>
      </c>
      <c r="S58" t="str">
        <f t="shared" si="1"/>
        <v>Tuyển</v>
      </c>
      <c r="T58">
        <f t="shared" si="2"/>
        <v>4</v>
      </c>
      <c r="X58">
        <f t="shared" si="3"/>
        <v>0</v>
      </c>
    </row>
    <row r="59" spans="1:24" ht="15" customHeight="1" x14ac:dyDescent="0.25">
      <c r="A59" s="3">
        <v>58</v>
      </c>
      <c r="B59" s="4" t="s">
        <v>233</v>
      </c>
      <c r="C59" s="4" t="s">
        <v>234</v>
      </c>
      <c r="D59">
        <v>7</v>
      </c>
      <c r="E59">
        <v>1</v>
      </c>
      <c r="R59" t="str">
        <f t="shared" si="0"/>
        <v>Võ Xuân</v>
      </c>
      <c r="S59" t="str">
        <f t="shared" si="1"/>
        <v>Việt</v>
      </c>
      <c r="T59">
        <f t="shared" si="2"/>
        <v>4</v>
      </c>
      <c r="U59">
        <v>2</v>
      </c>
      <c r="X59">
        <f t="shared" si="3"/>
        <v>2</v>
      </c>
    </row>
    <row r="60" spans="1:24" ht="15" customHeight="1" thickBot="1" x14ac:dyDescent="0.3">
      <c r="A60" s="7">
        <v>59</v>
      </c>
      <c r="B60" s="4" t="s">
        <v>235</v>
      </c>
      <c r="C60" s="4" t="s">
        <v>236</v>
      </c>
      <c r="D60">
        <v>7</v>
      </c>
      <c r="E60">
        <v>1</v>
      </c>
      <c r="R60" t="str">
        <f t="shared" si="0"/>
        <v>Châu Phạm Hồng</v>
      </c>
      <c r="S60" t="str">
        <f t="shared" si="1"/>
        <v>Vủ</v>
      </c>
      <c r="T60">
        <f t="shared" si="2"/>
        <v>4</v>
      </c>
      <c r="U60">
        <v>1</v>
      </c>
      <c r="X60">
        <f t="shared" si="3"/>
        <v>1</v>
      </c>
    </row>
    <row r="61" spans="1:24" ht="15" customHeight="1" x14ac:dyDescent="0.25">
      <c r="A61" s="8">
        <v>60</v>
      </c>
      <c r="B61" s="9" t="s">
        <v>237</v>
      </c>
      <c r="C61" s="9" t="s">
        <v>238</v>
      </c>
      <c r="D61">
        <v>1</v>
      </c>
      <c r="R61" t="str">
        <f t="shared" si="0"/>
        <v xml:space="preserve">Võ Thành </v>
      </c>
      <c r="S61" t="str">
        <f t="shared" si="1"/>
        <v>Thôi</v>
      </c>
      <c r="T61">
        <f t="shared" si="2"/>
        <v>1</v>
      </c>
      <c r="U61">
        <v>3</v>
      </c>
      <c r="X61">
        <f t="shared" si="3"/>
        <v>3</v>
      </c>
    </row>
  </sheetData>
  <conditionalFormatting sqref="T2:T61">
    <cfRule type="cellIs" dxfId="8" priority="2" operator="lessThan">
      <formula>5</formula>
    </cfRule>
  </conditionalFormatting>
  <conditionalFormatting sqref="X2:X61">
    <cfRule type="cellIs" dxfId="7" priority="1" operator="lessThan">
      <formula>5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9"/>
  <sheetViews>
    <sheetView tabSelected="1" topLeftCell="A3" workbookViewId="0">
      <selection activeCell="G3" sqref="G3"/>
    </sheetView>
  </sheetViews>
  <sheetFormatPr defaultRowHeight="15" x14ac:dyDescent="0.25"/>
  <cols>
    <col min="1" max="1" width="4" bestFit="1" customWidth="1"/>
    <col min="2" max="2" width="16.85546875" bestFit="1" customWidth="1"/>
    <col min="3" max="3" width="7.85546875" bestFit="1" customWidth="1"/>
    <col min="4" max="4" width="13.140625" customWidth="1"/>
    <col min="5" max="5" width="11.85546875" customWidth="1"/>
    <col min="6" max="6" width="10.7109375" bestFit="1" customWidth="1"/>
    <col min="17" max="17" width="17.85546875" customWidth="1"/>
    <col min="19" max="19" width="7.5703125" customWidth="1"/>
    <col min="20" max="20" width="14.28515625" customWidth="1"/>
    <col min="21" max="22" width="14.85546875" customWidth="1"/>
    <col min="23" max="23" width="7.5703125" customWidth="1"/>
  </cols>
  <sheetData>
    <row r="1" spans="1:23" x14ac:dyDescent="0.25">
      <c r="A1" t="s">
        <v>100</v>
      </c>
      <c r="B1" t="s">
        <v>283</v>
      </c>
      <c r="D1" s="2" t="s">
        <v>282</v>
      </c>
      <c r="E1" s="2">
        <v>42380</v>
      </c>
      <c r="F1" t="s">
        <v>467</v>
      </c>
      <c r="S1" s="18" t="s">
        <v>458</v>
      </c>
      <c r="T1" t="s">
        <v>459</v>
      </c>
      <c r="U1" t="s">
        <v>460</v>
      </c>
      <c r="V1" t="s">
        <v>461</v>
      </c>
      <c r="W1" s="18" t="s">
        <v>462</v>
      </c>
    </row>
    <row r="2" spans="1:23" x14ac:dyDescent="0.25">
      <c r="A2" s="3">
        <v>1</v>
      </c>
      <c r="B2" s="1" t="s">
        <v>29</v>
      </c>
      <c r="C2" s="1" t="s">
        <v>240</v>
      </c>
      <c r="D2">
        <v>2</v>
      </c>
      <c r="E2">
        <v>9</v>
      </c>
      <c r="F2">
        <v>7</v>
      </c>
      <c r="Q2" s="15" t="str">
        <f>B2</f>
        <v>Trần Quốc</v>
      </c>
      <c r="R2" s="15" t="str">
        <f>C2</f>
        <v>An</v>
      </c>
      <c r="S2">
        <f>AVERAGE(D2:R2)</f>
        <v>6</v>
      </c>
      <c r="T2">
        <v>5</v>
      </c>
      <c r="W2">
        <f>SUM(T2:V2)</f>
        <v>5</v>
      </c>
    </row>
    <row r="3" spans="1:23" x14ac:dyDescent="0.25">
      <c r="A3" s="3">
        <v>2</v>
      </c>
      <c r="B3" s="1" t="s">
        <v>241</v>
      </c>
      <c r="C3" s="1" t="s">
        <v>242</v>
      </c>
      <c r="D3">
        <v>3</v>
      </c>
      <c r="E3">
        <v>10</v>
      </c>
      <c r="F3">
        <v>9</v>
      </c>
      <c r="Q3" s="15" t="str">
        <f t="shared" ref="Q3:Q48" si="0">B3</f>
        <v>Ngô Đình</v>
      </c>
      <c r="R3" s="15" t="str">
        <f t="shared" ref="R3:R48" si="1">C3</f>
        <v>Châu</v>
      </c>
      <c r="S3">
        <f t="shared" ref="S3:S48" si="2">AVERAGE(D3:R3)</f>
        <v>7.333333333333333</v>
      </c>
      <c r="T3">
        <v>7</v>
      </c>
      <c r="W3">
        <f t="shared" ref="W3:W48" si="3">SUM(T3:V3)</f>
        <v>7</v>
      </c>
    </row>
    <row r="4" spans="1:23" x14ac:dyDescent="0.25">
      <c r="A4" s="3">
        <v>3</v>
      </c>
      <c r="B4" s="1" t="s">
        <v>243</v>
      </c>
      <c r="C4" s="1" t="s">
        <v>10</v>
      </c>
      <c r="D4">
        <v>2</v>
      </c>
      <c r="E4">
        <v>10</v>
      </c>
      <c r="F4">
        <v>9</v>
      </c>
      <c r="Q4" s="15" t="str">
        <f t="shared" si="0"/>
        <v>Lê</v>
      </c>
      <c r="R4" s="15" t="str">
        <f t="shared" si="1"/>
        <v>Cường</v>
      </c>
      <c r="S4">
        <f t="shared" si="2"/>
        <v>7</v>
      </c>
      <c r="T4">
        <v>4</v>
      </c>
      <c r="W4">
        <f t="shared" si="3"/>
        <v>4</v>
      </c>
    </row>
    <row r="5" spans="1:23" x14ac:dyDescent="0.25">
      <c r="A5" s="3">
        <v>4</v>
      </c>
      <c r="B5" s="1" t="s">
        <v>244</v>
      </c>
      <c r="C5" s="1" t="s">
        <v>245</v>
      </c>
      <c r="D5">
        <v>4</v>
      </c>
      <c r="E5">
        <v>10</v>
      </c>
      <c r="F5">
        <v>9</v>
      </c>
      <c r="Q5" s="15" t="str">
        <f t="shared" si="0"/>
        <v>Hoàng Đăng</v>
      </c>
      <c r="R5" s="15" t="str">
        <f t="shared" si="1"/>
        <v>Hiệp</v>
      </c>
      <c r="S5">
        <f t="shared" si="2"/>
        <v>7.666666666666667</v>
      </c>
      <c r="T5">
        <v>5</v>
      </c>
      <c r="W5">
        <f t="shared" si="3"/>
        <v>5</v>
      </c>
    </row>
    <row r="6" spans="1:23" x14ac:dyDescent="0.25">
      <c r="A6" s="3">
        <v>5</v>
      </c>
      <c r="B6" s="1" t="s">
        <v>246</v>
      </c>
      <c r="C6" s="1" t="s">
        <v>28</v>
      </c>
      <c r="D6">
        <v>9</v>
      </c>
      <c r="E6">
        <v>10</v>
      </c>
      <c r="F6">
        <v>8</v>
      </c>
      <c r="Q6" s="15" t="str">
        <f t="shared" si="0"/>
        <v>Đào Văn</v>
      </c>
      <c r="R6" s="15" t="str">
        <f t="shared" si="1"/>
        <v>Hưng</v>
      </c>
      <c r="S6">
        <f t="shared" si="2"/>
        <v>9</v>
      </c>
      <c r="T6">
        <v>3</v>
      </c>
      <c r="W6">
        <f t="shared" si="3"/>
        <v>3</v>
      </c>
    </row>
    <row r="7" spans="1:23" x14ac:dyDescent="0.25">
      <c r="A7" s="3">
        <v>6</v>
      </c>
      <c r="B7" s="1" t="s">
        <v>247</v>
      </c>
      <c r="C7" s="1" t="s">
        <v>30</v>
      </c>
      <c r="D7">
        <v>0</v>
      </c>
      <c r="E7">
        <v>0</v>
      </c>
      <c r="Q7" s="15" t="str">
        <f t="shared" si="0"/>
        <v>Vương Lâm</v>
      </c>
      <c r="R7" s="15" t="str">
        <f t="shared" si="1"/>
        <v>Huy</v>
      </c>
      <c r="S7">
        <f t="shared" si="2"/>
        <v>0</v>
      </c>
      <c r="W7">
        <f t="shared" si="3"/>
        <v>0</v>
      </c>
    </row>
    <row r="8" spans="1:23" x14ac:dyDescent="0.25">
      <c r="A8" s="3">
        <v>7</v>
      </c>
      <c r="B8" s="1" t="s">
        <v>248</v>
      </c>
      <c r="C8" s="1" t="s">
        <v>249</v>
      </c>
      <c r="D8">
        <v>6</v>
      </c>
      <c r="E8">
        <v>9</v>
      </c>
      <c r="F8">
        <v>8</v>
      </c>
      <c r="Q8" s="15" t="str">
        <f t="shared" si="0"/>
        <v>Bùi Nhật Đăng</v>
      </c>
      <c r="R8" s="15" t="str">
        <f t="shared" si="1"/>
        <v>Khoa</v>
      </c>
      <c r="S8">
        <f t="shared" si="2"/>
        <v>7.666666666666667</v>
      </c>
      <c r="T8">
        <v>5</v>
      </c>
      <c r="W8">
        <f t="shared" si="3"/>
        <v>5</v>
      </c>
    </row>
    <row r="9" spans="1:23" x14ac:dyDescent="0.25">
      <c r="A9" s="3">
        <v>8</v>
      </c>
      <c r="B9" s="1" t="s">
        <v>250</v>
      </c>
      <c r="C9" s="1" t="s">
        <v>249</v>
      </c>
      <c r="D9">
        <v>9</v>
      </c>
      <c r="E9">
        <v>10</v>
      </c>
      <c r="F9">
        <v>8</v>
      </c>
      <c r="Q9" s="15" t="str">
        <f t="shared" si="0"/>
        <v>Ngô Mạnh</v>
      </c>
      <c r="R9" s="15" t="str">
        <f t="shared" si="1"/>
        <v>Khoa</v>
      </c>
      <c r="S9">
        <f t="shared" si="2"/>
        <v>9</v>
      </c>
      <c r="T9">
        <v>5</v>
      </c>
      <c r="W9">
        <f t="shared" si="3"/>
        <v>5</v>
      </c>
    </row>
    <row r="10" spans="1:23" x14ac:dyDescent="0.25">
      <c r="A10" s="3">
        <v>9</v>
      </c>
      <c r="B10" s="1" t="s">
        <v>197</v>
      </c>
      <c r="C10" s="1" t="s">
        <v>251</v>
      </c>
      <c r="D10">
        <v>7</v>
      </c>
      <c r="E10">
        <v>7</v>
      </c>
      <c r="F10">
        <v>8</v>
      </c>
      <c r="Q10" s="15" t="str">
        <f t="shared" si="0"/>
        <v>Nguyễn Hoài</v>
      </c>
      <c r="R10" s="15" t="str">
        <f t="shared" si="1"/>
        <v>Khương</v>
      </c>
      <c r="S10">
        <f t="shared" si="2"/>
        <v>7.333333333333333</v>
      </c>
      <c r="T10">
        <v>4</v>
      </c>
      <c r="W10">
        <f t="shared" si="3"/>
        <v>4</v>
      </c>
    </row>
    <row r="11" spans="1:23" x14ac:dyDescent="0.25">
      <c r="A11" s="3">
        <v>10</v>
      </c>
      <c r="B11" s="1" t="s">
        <v>252</v>
      </c>
      <c r="C11" s="1" t="s">
        <v>130</v>
      </c>
      <c r="D11">
        <v>4</v>
      </c>
      <c r="E11">
        <v>10</v>
      </c>
      <c r="F11">
        <v>9</v>
      </c>
      <c r="Q11" s="15" t="str">
        <f t="shared" si="0"/>
        <v>Phạm Đoàn</v>
      </c>
      <c r="R11" s="15" t="str">
        <f t="shared" si="1"/>
        <v>Kiên</v>
      </c>
      <c r="S11">
        <f t="shared" si="2"/>
        <v>7.666666666666667</v>
      </c>
      <c r="T11">
        <v>5</v>
      </c>
      <c r="W11">
        <f t="shared" si="3"/>
        <v>5</v>
      </c>
    </row>
    <row r="12" spans="1:23" x14ac:dyDescent="0.25">
      <c r="A12" s="3">
        <v>11</v>
      </c>
      <c r="B12" s="1" t="s">
        <v>253</v>
      </c>
      <c r="C12" s="1" t="s">
        <v>38</v>
      </c>
      <c r="D12">
        <v>7</v>
      </c>
      <c r="Q12" s="15" t="str">
        <f t="shared" si="0"/>
        <v>Cao Châu Tuấn</v>
      </c>
      <c r="R12" s="15" t="str">
        <f t="shared" si="1"/>
        <v>Kiệt</v>
      </c>
      <c r="S12">
        <f t="shared" si="2"/>
        <v>7</v>
      </c>
      <c r="T12">
        <v>1</v>
      </c>
      <c r="W12">
        <f t="shared" si="3"/>
        <v>1</v>
      </c>
    </row>
    <row r="13" spans="1:23" x14ac:dyDescent="0.25">
      <c r="A13" s="3">
        <v>12</v>
      </c>
      <c r="B13" s="1" t="s">
        <v>254</v>
      </c>
      <c r="C13" s="1" t="s">
        <v>40</v>
      </c>
      <c r="D13">
        <v>7</v>
      </c>
      <c r="E13">
        <v>4</v>
      </c>
      <c r="F13">
        <v>9</v>
      </c>
      <c r="Q13" s="15" t="str">
        <f t="shared" si="0"/>
        <v>Lương Văn</v>
      </c>
      <c r="R13" s="15" t="str">
        <f t="shared" si="1"/>
        <v>Lâm</v>
      </c>
      <c r="S13">
        <f t="shared" si="2"/>
        <v>6.666666666666667</v>
      </c>
      <c r="T13">
        <v>5</v>
      </c>
      <c r="W13">
        <f t="shared" si="3"/>
        <v>5</v>
      </c>
    </row>
    <row r="14" spans="1:23" x14ac:dyDescent="0.25">
      <c r="A14" s="3">
        <v>13</v>
      </c>
      <c r="B14" s="1" t="s">
        <v>113</v>
      </c>
      <c r="C14" s="1" t="s">
        <v>44</v>
      </c>
      <c r="D14">
        <v>9</v>
      </c>
      <c r="E14">
        <v>9</v>
      </c>
      <c r="F14">
        <v>9</v>
      </c>
      <c r="Q14" s="15" t="str">
        <f t="shared" si="0"/>
        <v>Nguyễn Thành</v>
      </c>
      <c r="R14" s="15" t="str">
        <f t="shared" si="1"/>
        <v>Lộc</v>
      </c>
      <c r="S14">
        <f t="shared" si="2"/>
        <v>9</v>
      </c>
      <c r="T14">
        <v>8</v>
      </c>
      <c r="W14">
        <f t="shared" si="3"/>
        <v>8</v>
      </c>
    </row>
    <row r="15" spans="1:23" x14ac:dyDescent="0.25">
      <c r="A15" s="3">
        <v>14</v>
      </c>
      <c r="B15" s="1" t="s">
        <v>255</v>
      </c>
      <c r="C15" s="1" t="s">
        <v>133</v>
      </c>
      <c r="D15">
        <v>0</v>
      </c>
      <c r="Q15" s="15" t="str">
        <f t="shared" si="0"/>
        <v>Hoàng Vũ</v>
      </c>
      <c r="R15" s="15" t="str">
        <f t="shared" si="1"/>
        <v>Long</v>
      </c>
      <c r="S15">
        <f t="shared" si="2"/>
        <v>0</v>
      </c>
      <c r="W15">
        <f t="shared" si="3"/>
        <v>0</v>
      </c>
    </row>
    <row r="16" spans="1:23" x14ac:dyDescent="0.25">
      <c r="A16" s="3">
        <v>15</v>
      </c>
      <c r="B16" s="1" t="s">
        <v>256</v>
      </c>
      <c r="C16" s="1" t="s">
        <v>257</v>
      </c>
      <c r="D16">
        <v>5</v>
      </c>
      <c r="E16">
        <v>10</v>
      </c>
      <c r="F16">
        <v>8</v>
      </c>
      <c r="Q16" s="15" t="str">
        <f t="shared" si="0"/>
        <v>Trần Thế</v>
      </c>
      <c r="R16" s="15" t="str">
        <f t="shared" si="1"/>
        <v>Lưu</v>
      </c>
      <c r="S16">
        <f t="shared" si="2"/>
        <v>7.666666666666667</v>
      </c>
      <c r="T16">
        <v>6</v>
      </c>
      <c r="W16">
        <f t="shared" si="3"/>
        <v>6</v>
      </c>
    </row>
    <row r="17" spans="1:23" x14ac:dyDescent="0.25">
      <c r="A17" s="3">
        <v>16</v>
      </c>
      <c r="B17" s="1" t="s">
        <v>258</v>
      </c>
      <c r="C17" s="1" t="s">
        <v>138</v>
      </c>
      <c r="D17">
        <v>8</v>
      </c>
      <c r="E17">
        <v>10</v>
      </c>
      <c r="F17">
        <v>7</v>
      </c>
      <c r="Q17" s="15" t="str">
        <f t="shared" si="0"/>
        <v>Giáp Hoài</v>
      </c>
      <c r="R17" s="15" t="str">
        <f t="shared" si="1"/>
        <v>Nam</v>
      </c>
      <c r="S17">
        <f t="shared" si="2"/>
        <v>8.3333333333333339</v>
      </c>
      <c r="T17">
        <v>2</v>
      </c>
      <c r="W17">
        <f t="shared" si="3"/>
        <v>2</v>
      </c>
    </row>
    <row r="18" spans="1:23" x14ac:dyDescent="0.25">
      <c r="A18" s="3">
        <v>17</v>
      </c>
      <c r="B18" s="1" t="s">
        <v>129</v>
      </c>
      <c r="C18" s="1" t="s">
        <v>50</v>
      </c>
      <c r="D18">
        <v>0</v>
      </c>
      <c r="Q18" s="15" t="str">
        <f t="shared" si="0"/>
        <v>Nguyễn Trung</v>
      </c>
      <c r="R18" s="15" t="str">
        <f t="shared" si="1"/>
        <v>Nghĩa</v>
      </c>
      <c r="S18">
        <f t="shared" si="2"/>
        <v>0</v>
      </c>
      <c r="W18">
        <f t="shared" si="3"/>
        <v>0</v>
      </c>
    </row>
    <row r="19" spans="1:23" x14ac:dyDescent="0.25">
      <c r="A19" s="3">
        <v>18</v>
      </c>
      <c r="B19" s="1" t="s">
        <v>167</v>
      </c>
      <c r="C19" s="1" t="s">
        <v>259</v>
      </c>
      <c r="D19">
        <v>0</v>
      </c>
      <c r="Q19" s="15" t="str">
        <f t="shared" si="0"/>
        <v>Võ Minh</v>
      </c>
      <c r="R19" s="15" t="str">
        <f t="shared" si="1"/>
        <v>Nhựt</v>
      </c>
      <c r="S19">
        <f t="shared" si="2"/>
        <v>0</v>
      </c>
      <c r="W19">
        <f t="shared" si="3"/>
        <v>0</v>
      </c>
    </row>
    <row r="20" spans="1:23" x14ac:dyDescent="0.25">
      <c r="A20" s="3">
        <v>19</v>
      </c>
      <c r="B20" s="1" t="s">
        <v>260</v>
      </c>
      <c r="C20" s="1" t="s">
        <v>261</v>
      </c>
      <c r="D20">
        <v>3</v>
      </c>
      <c r="E20">
        <v>4</v>
      </c>
      <c r="F20">
        <v>7</v>
      </c>
      <c r="Q20" s="15" t="str">
        <f t="shared" si="0"/>
        <v>Sển Lìn</v>
      </c>
      <c r="R20" s="15" t="str">
        <f t="shared" si="1"/>
        <v>Phat</v>
      </c>
      <c r="S20">
        <f t="shared" si="2"/>
        <v>4.666666666666667</v>
      </c>
      <c r="T20">
        <v>3</v>
      </c>
      <c r="W20">
        <f t="shared" si="3"/>
        <v>3</v>
      </c>
    </row>
    <row r="21" spans="1:23" x14ac:dyDescent="0.25">
      <c r="A21" s="3">
        <v>20</v>
      </c>
      <c r="B21" s="1" t="s">
        <v>262</v>
      </c>
      <c r="C21" s="1" t="s">
        <v>52</v>
      </c>
      <c r="D21">
        <v>0</v>
      </c>
      <c r="Q21" s="15" t="str">
        <f t="shared" si="0"/>
        <v>Nguyễn Huỳnh Tấn</v>
      </c>
      <c r="R21" s="15" t="str">
        <f t="shared" si="1"/>
        <v>Phát</v>
      </c>
      <c r="S21">
        <f t="shared" si="2"/>
        <v>0</v>
      </c>
      <c r="W21">
        <f t="shared" si="3"/>
        <v>0</v>
      </c>
    </row>
    <row r="22" spans="1:23" x14ac:dyDescent="0.25">
      <c r="A22" s="3">
        <v>21</v>
      </c>
      <c r="B22" s="1" t="s">
        <v>263</v>
      </c>
      <c r="C22" s="1" t="s">
        <v>52</v>
      </c>
      <c r="D22">
        <v>0</v>
      </c>
      <c r="Q22" s="15" t="str">
        <f t="shared" si="0"/>
        <v>Trần Toàn</v>
      </c>
      <c r="R22" s="15" t="str">
        <f t="shared" si="1"/>
        <v>Phát</v>
      </c>
      <c r="S22">
        <f t="shared" si="2"/>
        <v>0</v>
      </c>
      <c r="W22">
        <f t="shared" si="3"/>
        <v>0</v>
      </c>
    </row>
    <row r="23" spans="1:23" x14ac:dyDescent="0.25">
      <c r="A23" s="3">
        <v>22</v>
      </c>
      <c r="B23" s="1" t="s">
        <v>264</v>
      </c>
      <c r="C23" s="1" t="s">
        <v>211</v>
      </c>
      <c r="D23">
        <v>6</v>
      </c>
      <c r="E23">
        <v>10</v>
      </c>
      <c r="F23">
        <v>9</v>
      </c>
      <c r="Q23" s="15" t="str">
        <f t="shared" si="0"/>
        <v>Võ Hoài</v>
      </c>
      <c r="R23" s="15" t="str">
        <f t="shared" si="1"/>
        <v>Phương</v>
      </c>
      <c r="S23">
        <f t="shared" si="2"/>
        <v>8.3333333333333339</v>
      </c>
      <c r="T23">
        <v>2</v>
      </c>
      <c r="W23">
        <f t="shared" si="3"/>
        <v>2</v>
      </c>
    </row>
    <row r="24" spans="1:23" x14ac:dyDescent="0.25">
      <c r="A24" s="3">
        <v>23</v>
      </c>
      <c r="B24" s="1" t="s">
        <v>66</v>
      </c>
      <c r="C24" s="1" t="s">
        <v>265</v>
      </c>
      <c r="D24">
        <v>0</v>
      </c>
      <c r="Q24" s="15" t="str">
        <f t="shared" si="0"/>
        <v>Nguyễn Ngọc</v>
      </c>
      <c r="R24" s="15" t="str">
        <f t="shared" si="1"/>
        <v>Tài</v>
      </c>
      <c r="S24">
        <f t="shared" si="2"/>
        <v>0</v>
      </c>
      <c r="W24">
        <f t="shared" si="3"/>
        <v>0</v>
      </c>
    </row>
    <row r="25" spans="1:23" x14ac:dyDescent="0.25">
      <c r="A25" s="3">
        <v>24</v>
      </c>
      <c r="B25" s="1" t="s">
        <v>43</v>
      </c>
      <c r="C25" s="1" t="s">
        <v>265</v>
      </c>
      <c r="D25">
        <v>4</v>
      </c>
      <c r="E25">
        <v>9</v>
      </c>
      <c r="F25">
        <v>8</v>
      </c>
      <c r="Q25" s="15" t="str">
        <f t="shared" si="0"/>
        <v>Phạm Tấn</v>
      </c>
      <c r="R25" s="15" t="str">
        <f t="shared" si="1"/>
        <v>Tài</v>
      </c>
      <c r="S25">
        <f t="shared" si="2"/>
        <v>7</v>
      </c>
      <c r="T25">
        <v>2</v>
      </c>
      <c r="W25">
        <f t="shared" si="3"/>
        <v>2</v>
      </c>
    </row>
    <row r="26" spans="1:23" x14ac:dyDescent="0.25">
      <c r="A26" s="3">
        <v>25</v>
      </c>
      <c r="B26" s="1" t="s">
        <v>266</v>
      </c>
      <c r="C26" s="1" t="s">
        <v>62</v>
      </c>
      <c r="D26">
        <v>0</v>
      </c>
      <c r="Q26" s="15" t="str">
        <f t="shared" si="0"/>
        <v>Dương Đoàn Minh</v>
      </c>
      <c r="R26" s="15" t="str">
        <f t="shared" si="1"/>
        <v>Tâm</v>
      </c>
      <c r="S26">
        <f t="shared" si="2"/>
        <v>0</v>
      </c>
      <c r="W26">
        <f t="shared" si="3"/>
        <v>0</v>
      </c>
    </row>
    <row r="27" spans="1:23" x14ac:dyDescent="0.25">
      <c r="A27" s="3">
        <v>26</v>
      </c>
      <c r="B27" s="1" t="s">
        <v>146</v>
      </c>
      <c r="C27" s="1" t="s">
        <v>62</v>
      </c>
      <c r="D27">
        <v>6</v>
      </c>
      <c r="E27">
        <v>6</v>
      </c>
      <c r="F27">
        <v>4</v>
      </c>
      <c r="Q27" s="15" t="str">
        <f t="shared" si="0"/>
        <v>Phạm Duy</v>
      </c>
      <c r="R27" s="15" t="str">
        <f t="shared" si="1"/>
        <v>Tâm</v>
      </c>
      <c r="S27">
        <f t="shared" si="2"/>
        <v>5.333333333333333</v>
      </c>
      <c r="T27">
        <v>4</v>
      </c>
      <c r="W27">
        <f t="shared" si="3"/>
        <v>4</v>
      </c>
    </row>
    <row r="28" spans="1:23" x14ac:dyDescent="0.25">
      <c r="A28" s="3">
        <v>27</v>
      </c>
      <c r="B28" s="1" t="s">
        <v>267</v>
      </c>
      <c r="C28" s="1" t="s">
        <v>268</v>
      </c>
      <c r="D28">
        <v>9</v>
      </c>
      <c r="E28">
        <v>8</v>
      </c>
      <c r="F28">
        <v>8</v>
      </c>
      <c r="Q28" s="15" t="str">
        <f t="shared" si="0"/>
        <v>Phan Công</v>
      </c>
      <c r="R28" s="15" t="str">
        <f t="shared" si="1"/>
        <v>Thiện</v>
      </c>
      <c r="S28">
        <f t="shared" si="2"/>
        <v>8.3333333333333339</v>
      </c>
      <c r="T28">
        <v>6</v>
      </c>
      <c r="W28">
        <f t="shared" si="3"/>
        <v>6</v>
      </c>
    </row>
    <row r="29" spans="1:23" x14ac:dyDescent="0.25">
      <c r="A29" s="3">
        <v>28</v>
      </c>
      <c r="B29" s="1" t="s">
        <v>223</v>
      </c>
      <c r="C29" s="1" t="s">
        <v>159</v>
      </c>
      <c r="D29">
        <v>7</v>
      </c>
      <c r="E29">
        <v>5</v>
      </c>
      <c r="F29">
        <v>8</v>
      </c>
      <c r="Q29" s="15" t="str">
        <f t="shared" si="0"/>
        <v>Nguyễn Hữu</v>
      </c>
      <c r="R29" s="15" t="str">
        <f t="shared" si="1"/>
        <v>Toàn</v>
      </c>
      <c r="S29">
        <f t="shared" si="2"/>
        <v>6.666666666666667</v>
      </c>
      <c r="T29">
        <v>4</v>
      </c>
      <c r="W29">
        <f t="shared" si="3"/>
        <v>4</v>
      </c>
    </row>
    <row r="30" spans="1:23" x14ac:dyDescent="0.25">
      <c r="A30" s="3">
        <v>29</v>
      </c>
      <c r="B30" s="1" t="s">
        <v>269</v>
      </c>
      <c r="C30" s="1" t="s">
        <v>159</v>
      </c>
      <c r="D30">
        <v>0</v>
      </c>
      <c r="Q30" s="15" t="str">
        <f t="shared" si="0"/>
        <v>Vũ Đình Khánh</v>
      </c>
      <c r="R30" s="15" t="str">
        <f t="shared" si="1"/>
        <v>Toàn</v>
      </c>
      <c r="S30">
        <f t="shared" si="2"/>
        <v>0</v>
      </c>
      <c r="W30">
        <f t="shared" si="3"/>
        <v>0</v>
      </c>
    </row>
    <row r="31" spans="1:23" x14ac:dyDescent="0.25">
      <c r="A31" s="3">
        <v>30</v>
      </c>
      <c r="B31" s="1" t="s">
        <v>70</v>
      </c>
      <c r="C31" s="1" t="s">
        <v>270</v>
      </c>
      <c r="D31">
        <v>0</v>
      </c>
      <c r="Q31" s="15" t="str">
        <f t="shared" si="0"/>
        <v>Nguyễn Văn</v>
      </c>
      <c r="R31" s="15" t="str">
        <f t="shared" si="1"/>
        <v>Toản</v>
      </c>
      <c r="S31">
        <f t="shared" si="2"/>
        <v>0</v>
      </c>
      <c r="W31">
        <f t="shared" si="3"/>
        <v>0</v>
      </c>
    </row>
    <row r="32" spans="1:23" x14ac:dyDescent="0.25">
      <c r="A32" s="3">
        <v>31</v>
      </c>
      <c r="B32" s="1" t="s">
        <v>29</v>
      </c>
      <c r="C32" s="1" t="s">
        <v>270</v>
      </c>
      <c r="D32">
        <v>8</v>
      </c>
      <c r="E32">
        <v>9</v>
      </c>
      <c r="F32">
        <v>9</v>
      </c>
      <c r="Q32" s="15" t="str">
        <f t="shared" si="0"/>
        <v>Trần Quốc</v>
      </c>
      <c r="R32" s="15" t="str">
        <f t="shared" si="1"/>
        <v>Toản</v>
      </c>
      <c r="S32">
        <f t="shared" si="2"/>
        <v>8.6666666666666661</v>
      </c>
      <c r="T32">
        <v>3</v>
      </c>
      <c r="W32">
        <f t="shared" si="3"/>
        <v>3</v>
      </c>
    </row>
    <row r="33" spans="1:23" x14ac:dyDescent="0.25">
      <c r="A33" s="3">
        <v>32</v>
      </c>
      <c r="B33" s="1" t="s">
        <v>271</v>
      </c>
      <c r="C33" s="1" t="s">
        <v>272</v>
      </c>
      <c r="D33">
        <v>0</v>
      </c>
      <c r="Q33" s="15" t="str">
        <f t="shared" si="0"/>
        <v>Đặng Hoài</v>
      </c>
      <c r="R33" s="15" t="str">
        <f t="shared" si="1"/>
        <v>Trí</v>
      </c>
      <c r="S33">
        <f t="shared" si="2"/>
        <v>0</v>
      </c>
      <c r="W33">
        <f t="shared" si="3"/>
        <v>0</v>
      </c>
    </row>
    <row r="34" spans="1:23" x14ac:dyDescent="0.25">
      <c r="A34" s="3">
        <v>33</v>
      </c>
      <c r="B34" s="1" t="s">
        <v>273</v>
      </c>
      <c r="C34" s="1" t="s">
        <v>94</v>
      </c>
      <c r="D34">
        <v>0</v>
      </c>
      <c r="Q34" s="15" t="str">
        <f t="shared" si="0"/>
        <v>Đặng Xuân</v>
      </c>
      <c r="R34" s="15" t="str">
        <f t="shared" si="1"/>
        <v>Trường</v>
      </c>
      <c r="S34">
        <f t="shared" si="2"/>
        <v>0</v>
      </c>
      <c r="W34">
        <f t="shared" si="3"/>
        <v>0</v>
      </c>
    </row>
    <row r="35" spans="1:23" x14ac:dyDescent="0.25">
      <c r="A35" s="3">
        <v>34</v>
      </c>
      <c r="B35" s="1" t="s">
        <v>274</v>
      </c>
      <c r="C35" s="1" t="s">
        <v>94</v>
      </c>
      <c r="D35">
        <v>8</v>
      </c>
      <c r="E35">
        <v>9</v>
      </c>
      <c r="F35">
        <v>2</v>
      </c>
      <c r="Q35" s="15" t="str">
        <f t="shared" si="0"/>
        <v>Nguyễn Mạnh</v>
      </c>
      <c r="R35" s="15" t="str">
        <f t="shared" si="1"/>
        <v>Trường</v>
      </c>
      <c r="S35">
        <f t="shared" si="2"/>
        <v>6.333333333333333</v>
      </c>
      <c r="T35">
        <v>4</v>
      </c>
      <c r="W35">
        <f t="shared" si="3"/>
        <v>4</v>
      </c>
    </row>
    <row r="36" spans="1:23" x14ac:dyDescent="0.25">
      <c r="A36" s="3">
        <v>35</v>
      </c>
      <c r="B36" s="1" t="s">
        <v>142</v>
      </c>
      <c r="C36" s="1" t="s">
        <v>166</v>
      </c>
      <c r="D36">
        <v>9</v>
      </c>
      <c r="E36">
        <v>9</v>
      </c>
      <c r="F36">
        <v>8</v>
      </c>
      <c r="Q36" s="15" t="str">
        <f t="shared" si="0"/>
        <v>Hồ Anh</v>
      </c>
      <c r="R36" s="15" t="str">
        <f t="shared" si="1"/>
        <v>Tuấn</v>
      </c>
      <c r="S36">
        <f t="shared" si="2"/>
        <v>8.6666666666666661</v>
      </c>
      <c r="T36">
        <v>6</v>
      </c>
      <c r="W36">
        <f t="shared" si="3"/>
        <v>6</v>
      </c>
    </row>
    <row r="37" spans="1:23" x14ac:dyDescent="0.25">
      <c r="A37" s="3">
        <v>36</v>
      </c>
      <c r="B37" s="1" t="s">
        <v>275</v>
      </c>
      <c r="C37" s="1" t="s">
        <v>276</v>
      </c>
      <c r="D37">
        <v>0</v>
      </c>
      <c r="Q37" s="15" t="str">
        <f t="shared" si="0"/>
        <v>Nguyễn Chánh</v>
      </c>
      <c r="R37" s="15" t="str">
        <f t="shared" si="1"/>
        <v>Tùng</v>
      </c>
      <c r="S37">
        <f t="shared" si="2"/>
        <v>0</v>
      </c>
      <c r="W37">
        <f t="shared" si="3"/>
        <v>0</v>
      </c>
    </row>
    <row r="38" spans="1:23" x14ac:dyDescent="0.25">
      <c r="A38" s="3">
        <v>37</v>
      </c>
      <c r="B38" s="1" t="s">
        <v>277</v>
      </c>
      <c r="C38" s="1" t="s">
        <v>169</v>
      </c>
      <c r="D38">
        <v>2</v>
      </c>
      <c r="E38">
        <v>6</v>
      </c>
      <c r="Q38" s="15" t="str">
        <f t="shared" si="0"/>
        <v>Cao Đức</v>
      </c>
      <c r="R38" s="15" t="str">
        <f t="shared" si="1"/>
        <v>Vinh</v>
      </c>
      <c r="S38">
        <f t="shared" si="2"/>
        <v>4</v>
      </c>
      <c r="W38">
        <f t="shared" si="3"/>
        <v>0</v>
      </c>
    </row>
    <row r="39" spans="1:23" x14ac:dyDescent="0.25">
      <c r="A39" s="3">
        <v>38</v>
      </c>
      <c r="B39" s="1" t="s">
        <v>233</v>
      </c>
      <c r="C39" s="1" t="s">
        <v>169</v>
      </c>
      <c r="D39">
        <v>4</v>
      </c>
      <c r="E39">
        <v>7</v>
      </c>
      <c r="F39">
        <v>7</v>
      </c>
      <c r="Q39" s="15" t="str">
        <f t="shared" si="0"/>
        <v>Võ Xuân</v>
      </c>
      <c r="R39" s="15" t="str">
        <f t="shared" si="1"/>
        <v>Vinh</v>
      </c>
      <c r="S39">
        <f t="shared" si="2"/>
        <v>6</v>
      </c>
      <c r="T39">
        <v>3</v>
      </c>
      <c r="W39">
        <f t="shared" si="3"/>
        <v>3</v>
      </c>
    </row>
    <row r="40" spans="1:23" x14ac:dyDescent="0.25">
      <c r="A40" s="3">
        <v>39</v>
      </c>
      <c r="B40" s="1" t="s">
        <v>70</v>
      </c>
      <c r="C40" s="1" t="s">
        <v>99</v>
      </c>
      <c r="D40">
        <v>2</v>
      </c>
      <c r="E40">
        <v>9</v>
      </c>
      <c r="F40">
        <v>2</v>
      </c>
      <c r="Q40" s="15" t="str">
        <f t="shared" si="0"/>
        <v>Nguyễn Văn</v>
      </c>
      <c r="R40" s="15" t="str">
        <f t="shared" si="1"/>
        <v>Xuân</v>
      </c>
      <c r="S40">
        <f t="shared" si="2"/>
        <v>4.333333333333333</v>
      </c>
      <c r="T40">
        <v>2</v>
      </c>
      <c r="W40">
        <f t="shared" si="3"/>
        <v>2</v>
      </c>
    </row>
    <row r="41" spans="1:23" x14ac:dyDescent="0.25">
      <c r="A41" s="3">
        <v>40</v>
      </c>
      <c r="B41" s="1" t="s">
        <v>108</v>
      </c>
      <c r="C41" s="1" t="s">
        <v>99</v>
      </c>
      <c r="D41">
        <v>0</v>
      </c>
      <c r="Q41" s="15" t="str">
        <f t="shared" si="0"/>
        <v>Trần Thanh</v>
      </c>
      <c r="R41" s="15" t="str">
        <f t="shared" si="1"/>
        <v>Xuân</v>
      </c>
      <c r="S41">
        <f t="shared" si="2"/>
        <v>0</v>
      </c>
      <c r="W41">
        <f t="shared" si="3"/>
        <v>0</v>
      </c>
    </row>
    <row r="42" spans="1:23" x14ac:dyDescent="0.25">
      <c r="A42" s="3">
        <v>41</v>
      </c>
      <c r="B42" s="1"/>
      <c r="C42" s="1"/>
      <c r="Q42" s="15">
        <f t="shared" si="0"/>
        <v>0</v>
      </c>
      <c r="R42" s="15">
        <f t="shared" si="1"/>
        <v>0</v>
      </c>
      <c r="S42">
        <f t="shared" si="2"/>
        <v>0</v>
      </c>
      <c r="W42">
        <f t="shared" si="3"/>
        <v>0</v>
      </c>
    </row>
    <row r="43" spans="1:23" x14ac:dyDescent="0.25">
      <c r="A43" s="3">
        <v>42</v>
      </c>
      <c r="B43" s="1" t="s">
        <v>70</v>
      </c>
      <c r="C43" s="1" t="s">
        <v>13</v>
      </c>
      <c r="D43">
        <v>8</v>
      </c>
      <c r="Q43" s="15" t="str">
        <f t="shared" si="0"/>
        <v>Nguyễn Văn</v>
      </c>
      <c r="R43" s="15" t="str">
        <f t="shared" si="1"/>
        <v>Đạt</v>
      </c>
      <c r="S43">
        <f t="shared" si="2"/>
        <v>8</v>
      </c>
      <c r="W43">
        <f t="shared" si="3"/>
        <v>0</v>
      </c>
    </row>
    <row r="44" spans="1:23" x14ac:dyDescent="0.25">
      <c r="A44" s="3">
        <v>43</v>
      </c>
      <c r="B44" s="1" t="s">
        <v>191</v>
      </c>
      <c r="C44" s="1" t="s">
        <v>26</v>
      </c>
      <c r="D44">
        <v>6</v>
      </c>
      <c r="E44">
        <v>9</v>
      </c>
      <c r="F44">
        <v>8</v>
      </c>
      <c r="Q44" s="15" t="str">
        <f t="shared" si="0"/>
        <v>Huỳnh</v>
      </c>
      <c r="R44" s="15" t="str">
        <f t="shared" si="1"/>
        <v>Hùng</v>
      </c>
      <c r="S44">
        <f t="shared" si="2"/>
        <v>7.666666666666667</v>
      </c>
      <c r="T44">
        <v>3</v>
      </c>
      <c r="W44">
        <f t="shared" si="3"/>
        <v>3</v>
      </c>
    </row>
    <row r="45" spans="1:23" x14ac:dyDescent="0.25">
      <c r="A45" s="3">
        <v>44</v>
      </c>
      <c r="B45" s="1" t="s">
        <v>43</v>
      </c>
      <c r="C45" s="1" t="s">
        <v>278</v>
      </c>
      <c r="D45">
        <v>5</v>
      </c>
      <c r="Q45" s="15" t="str">
        <f t="shared" si="0"/>
        <v>Phạm Tấn</v>
      </c>
      <c r="R45" s="15" t="str">
        <f t="shared" si="1"/>
        <v>Lợi</v>
      </c>
      <c r="S45">
        <f t="shared" si="2"/>
        <v>5</v>
      </c>
      <c r="T45">
        <v>1</v>
      </c>
      <c r="W45">
        <f t="shared" si="3"/>
        <v>1</v>
      </c>
    </row>
    <row r="46" spans="1:23" x14ac:dyDescent="0.25">
      <c r="A46" s="3">
        <v>45</v>
      </c>
      <c r="B46" s="1" t="s">
        <v>279</v>
      </c>
      <c r="C46" s="1" t="s">
        <v>280</v>
      </c>
      <c r="D46">
        <v>2</v>
      </c>
      <c r="E46">
        <v>9</v>
      </c>
      <c r="F46">
        <v>8</v>
      </c>
      <c r="Q46" s="15" t="str">
        <f t="shared" si="0"/>
        <v xml:space="preserve">Lê Nguyễn </v>
      </c>
      <c r="R46" s="15" t="str">
        <f t="shared" si="1"/>
        <v>Quyết</v>
      </c>
      <c r="S46">
        <f t="shared" si="2"/>
        <v>6.333333333333333</v>
      </c>
      <c r="T46">
        <v>5</v>
      </c>
      <c r="W46">
        <f t="shared" si="3"/>
        <v>5</v>
      </c>
    </row>
    <row r="47" spans="1:23" x14ac:dyDescent="0.25">
      <c r="A47" s="3"/>
      <c r="B47" s="1"/>
      <c r="C47" s="1"/>
      <c r="Q47" s="15">
        <f t="shared" si="0"/>
        <v>0</v>
      </c>
      <c r="R47" s="15">
        <f t="shared" si="1"/>
        <v>0</v>
      </c>
      <c r="S47">
        <f t="shared" si="2"/>
        <v>0</v>
      </c>
      <c r="W47">
        <f t="shared" si="3"/>
        <v>0</v>
      </c>
    </row>
    <row r="48" spans="1:23" x14ac:dyDescent="0.25">
      <c r="A48" s="3">
        <v>47</v>
      </c>
      <c r="B48" s="1" t="s">
        <v>281</v>
      </c>
      <c r="C48" s="1" t="s">
        <v>73</v>
      </c>
      <c r="E48">
        <v>4</v>
      </c>
      <c r="F48">
        <v>8</v>
      </c>
      <c r="Q48" s="15" t="str">
        <f t="shared" si="0"/>
        <v>Dương Thái</v>
      </c>
      <c r="R48" s="15" t="str">
        <f t="shared" si="1"/>
        <v>Thịnh</v>
      </c>
      <c r="S48">
        <f t="shared" si="2"/>
        <v>6</v>
      </c>
      <c r="T48">
        <v>3</v>
      </c>
      <c r="W48">
        <f t="shared" si="3"/>
        <v>3</v>
      </c>
    </row>
    <row r="49" spans="17:18" x14ac:dyDescent="0.25">
      <c r="Q49" s="15"/>
      <c r="R49" s="15"/>
    </row>
  </sheetData>
  <conditionalFormatting sqref="S2:S48">
    <cfRule type="cellIs" dxfId="6" priority="2" operator="lessThan">
      <formula>5</formula>
    </cfRule>
  </conditionalFormatting>
  <conditionalFormatting sqref="W2:W48">
    <cfRule type="cellIs" dxfId="5" priority="1" operator="lessThan">
      <formula>5</formula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66"/>
  <sheetViews>
    <sheetView topLeftCell="G1" workbookViewId="0">
      <selection activeCell="Q1" sqref="Q1:W1"/>
    </sheetView>
  </sheetViews>
  <sheetFormatPr defaultRowHeight="15" x14ac:dyDescent="0.25"/>
  <cols>
    <col min="1" max="1" width="4.28515625" customWidth="1"/>
    <col min="2" max="2" width="19.85546875" bestFit="1" customWidth="1"/>
    <col min="3" max="3" width="7.85546875" bestFit="1" customWidth="1"/>
    <col min="4" max="4" width="10.140625" bestFit="1" customWidth="1"/>
    <col min="17" max="17" width="21" bestFit="1" customWidth="1"/>
    <col min="19" max="19" width="5.28515625" bestFit="1" customWidth="1"/>
    <col min="20" max="22" width="14.85546875" bestFit="1" customWidth="1"/>
    <col min="23" max="23" width="5.42578125" bestFit="1" customWidth="1"/>
  </cols>
  <sheetData>
    <row r="1" spans="1:23" x14ac:dyDescent="0.25">
      <c r="A1" t="s">
        <v>100</v>
      </c>
      <c r="B1" t="s">
        <v>382</v>
      </c>
      <c r="D1" s="2">
        <v>42653</v>
      </c>
      <c r="E1" s="2">
        <v>42380</v>
      </c>
      <c r="Q1" t="s">
        <v>466</v>
      </c>
      <c r="S1" s="18" t="s">
        <v>458</v>
      </c>
      <c r="T1" t="s">
        <v>459</v>
      </c>
      <c r="U1" t="s">
        <v>460</v>
      </c>
      <c r="V1" t="s">
        <v>461</v>
      </c>
      <c r="W1" s="18" t="s">
        <v>462</v>
      </c>
    </row>
    <row r="2" spans="1:23" x14ac:dyDescent="0.25">
      <c r="A2" s="3">
        <v>1</v>
      </c>
      <c r="B2" s="1" t="s">
        <v>287</v>
      </c>
      <c r="C2" s="1" t="s">
        <v>102</v>
      </c>
      <c r="D2">
        <v>10</v>
      </c>
      <c r="E2">
        <v>9</v>
      </c>
      <c r="Q2" s="15" t="str">
        <f t="shared" ref="Q2:Q33" si="0">B2</f>
        <v>Đỗ Lan</v>
      </c>
      <c r="R2" s="15" t="str">
        <f t="shared" ref="R2:R33" si="1">C2</f>
        <v>Anh</v>
      </c>
      <c r="S2">
        <f t="shared" ref="S2:S33" si="2">AVERAGE(D2:R2)</f>
        <v>9.5</v>
      </c>
      <c r="T2">
        <v>5</v>
      </c>
      <c r="W2">
        <f>SUM(T2:V2)</f>
        <v>5</v>
      </c>
    </row>
    <row r="3" spans="1:23" x14ac:dyDescent="0.25">
      <c r="A3" s="3">
        <v>2</v>
      </c>
      <c r="B3" s="1" t="s">
        <v>22</v>
      </c>
      <c r="C3" s="1" t="s">
        <v>102</v>
      </c>
      <c r="D3">
        <v>4</v>
      </c>
      <c r="E3">
        <v>9</v>
      </c>
      <c r="Q3" s="15" t="str">
        <f t="shared" si="0"/>
        <v>Nguyễn Đức</v>
      </c>
      <c r="R3" s="15" t="str">
        <f t="shared" si="1"/>
        <v>Anh</v>
      </c>
      <c r="S3">
        <f t="shared" si="2"/>
        <v>6.5</v>
      </c>
      <c r="T3">
        <v>2</v>
      </c>
      <c r="W3">
        <f t="shared" ref="W3:W66" si="3">SUM(T3:V3)</f>
        <v>2</v>
      </c>
    </row>
    <row r="4" spans="1:23" x14ac:dyDescent="0.25">
      <c r="A4" s="3">
        <v>3</v>
      </c>
      <c r="B4" s="1" t="s">
        <v>288</v>
      </c>
      <c r="C4" s="1" t="s">
        <v>102</v>
      </c>
      <c r="D4">
        <v>9</v>
      </c>
      <c r="E4">
        <v>9</v>
      </c>
      <c r="Q4" s="15" t="str">
        <f t="shared" si="0"/>
        <v>Nguyễn Thị Quỳnh</v>
      </c>
      <c r="R4" s="15" t="str">
        <f t="shared" si="1"/>
        <v>Anh</v>
      </c>
      <c r="S4">
        <f t="shared" si="2"/>
        <v>9</v>
      </c>
      <c r="T4">
        <v>3</v>
      </c>
      <c r="W4">
        <f t="shared" si="3"/>
        <v>3</v>
      </c>
    </row>
    <row r="5" spans="1:23" x14ac:dyDescent="0.25">
      <c r="A5" s="3">
        <v>4</v>
      </c>
      <c r="B5" s="1" t="s">
        <v>289</v>
      </c>
      <c r="C5" s="1" t="s">
        <v>290</v>
      </c>
      <c r="D5">
        <v>8</v>
      </c>
      <c r="E5">
        <v>2</v>
      </c>
      <c r="Q5" s="15" t="str">
        <f t="shared" si="0"/>
        <v>Vũ Thanh</v>
      </c>
      <c r="R5" s="15" t="str">
        <f t="shared" si="1"/>
        <v>Bình</v>
      </c>
      <c r="S5">
        <f t="shared" si="2"/>
        <v>5</v>
      </c>
      <c r="T5">
        <v>3</v>
      </c>
      <c r="W5">
        <f t="shared" si="3"/>
        <v>3</v>
      </c>
    </row>
    <row r="6" spans="1:23" x14ac:dyDescent="0.25">
      <c r="A6" s="3">
        <v>5</v>
      </c>
      <c r="B6" s="1" t="s">
        <v>291</v>
      </c>
      <c r="C6" s="1" t="s">
        <v>292</v>
      </c>
      <c r="D6">
        <v>8</v>
      </c>
      <c r="E6">
        <v>10</v>
      </c>
      <c r="Q6" s="15" t="str">
        <f t="shared" si="0"/>
        <v>Vũ Thị Cẩm</v>
      </c>
      <c r="R6" s="15" t="str">
        <f t="shared" si="1"/>
        <v>Chinh</v>
      </c>
      <c r="S6">
        <f t="shared" si="2"/>
        <v>9</v>
      </c>
      <c r="T6">
        <v>2</v>
      </c>
      <c r="W6">
        <f t="shared" si="3"/>
        <v>2</v>
      </c>
    </row>
    <row r="7" spans="1:23" x14ac:dyDescent="0.25">
      <c r="A7" s="3">
        <v>6</v>
      </c>
      <c r="B7" s="1" t="s">
        <v>293</v>
      </c>
      <c r="C7" s="1" t="s">
        <v>294</v>
      </c>
      <c r="D7">
        <v>9</v>
      </c>
      <c r="E7">
        <v>10</v>
      </c>
      <c r="Q7" s="15" t="str">
        <f t="shared" si="0"/>
        <v>Trần Thị Kim</v>
      </c>
      <c r="R7" s="15" t="str">
        <f t="shared" si="1"/>
        <v>Cúc</v>
      </c>
      <c r="S7">
        <f t="shared" si="2"/>
        <v>9.5</v>
      </c>
      <c r="T7">
        <v>3</v>
      </c>
      <c r="W7">
        <f t="shared" si="3"/>
        <v>3</v>
      </c>
    </row>
    <row r="8" spans="1:23" x14ac:dyDescent="0.25">
      <c r="A8" s="3">
        <v>7</v>
      </c>
      <c r="B8" s="1" t="s">
        <v>295</v>
      </c>
      <c r="C8" s="1" t="s">
        <v>296</v>
      </c>
      <c r="D8">
        <v>10</v>
      </c>
      <c r="E8">
        <v>10</v>
      </c>
      <c r="Q8" s="15" t="str">
        <f t="shared" si="0"/>
        <v>Nguyễn Thị Mỹ</v>
      </c>
      <c r="R8" s="15" t="str">
        <f t="shared" si="1"/>
        <v>Diễm</v>
      </c>
      <c r="S8">
        <f t="shared" si="2"/>
        <v>10</v>
      </c>
      <c r="T8">
        <v>3</v>
      </c>
      <c r="W8">
        <f t="shared" si="3"/>
        <v>3</v>
      </c>
    </row>
    <row r="9" spans="1:23" x14ac:dyDescent="0.25">
      <c r="A9" s="3">
        <v>8</v>
      </c>
      <c r="B9" s="1" t="s">
        <v>297</v>
      </c>
      <c r="C9" s="1" t="s">
        <v>298</v>
      </c>
      <c r="D9">
        <v>10</v>
      </c>
      <c r="E9">
        <v>10</v>
      </c>
      <c r="Q9" s="15" t="str">
        <f t="shared" si="0"/>
        <v>Nguyễn Thị Thu</v>
      </c>
      <c r="R9" s="15" t="str">
        <f t="shared" si="1"/>
        <v>Hà</v>
      </c>
      <c r="S9">
        <f t="shared" si="2"/>
        <v>10</v>
      </c>
      <c r="T9">
        <v>3</v>
      </c>
      <c r="W9">
        <f t="shared" si="3"/>
        <v>3</v>
      </c>
    </row>
    <row r="10" spans="1:23" x14ac:dyDescent="0.25">
      <c r="A10" s="3">
        <v>9</v>
      </c>
      <c r="B10" s="1" t="s">
        <v>299</v>
      </c>
      <c r="C10" s="1" t="s">
        <v>300</v>
      </c>
      <c r="D10">
        <v>9</v>
      </c>
      <c r="E10">
        <v>2</v>
      </c>
      <c r="Q10" s="15" t="str">
        <f t="shared" si="0"/>
        <v>Đặng Thị Cẩm</v>
      </c>
      <c r="R10" s="15" t="str">
        <f t="shared" si="1"/>
        <v>Hằng</v>
      </c>
      <c r="S10">
        <f t="shared" si="2"/>
        <v>5.5</v>
      </c>
      <c r="T10">
        <v>2</v>
      </c>
      <c r="W10">
        <f t="shared" si="3"/>
        <v>2</v>
      </c>
    </row>
    <row r="11" spans="1:23" x14ac:dyDescent="0.25">
      <c r="A11" s="3">
        <v>10</v>
      </c>
      <c r="B11" s="1" t="s">
        <v>301</v>
      </c>
      <c r="C11" s="1" t="s">
        <v>300</v>
      </c>
      <c r="D11">
        <v>9</v>
      </c>
      <c r="E11">
        <v>0</v>
      </c>
      <c r="Q11" s="15" t="str">
        <f t="shared" si="0"/>
        <v>Nguyễn Thị</v>
      </c>
      <c r="R11" s="15" t="str">
        <f t="shared" si="1"/>
        <v>Hằng</v>
      </c>
      <c r="S11">
        <f t="shared" si="2"/>
        <v>4.5</v>
      </c>
      <c r="T11">
        <v>7</v>
      </c>
      <c r="W11">
        <f t="shared" si="3"/>
        <v>7</v>
      </c>
    </row>
    <row r="12" spans="1:23" x14ac:dyDescent="0.25">
      <c r="A12" s="3">
        <v>11</v>
      </c>
      <c r="B12" s="1" t="s">
        <v>302</v>
      </c>
      <c r="C12" s="1" t="s">
        <v>300</v>
      </c>
      <c r="D12">
        <v>10</v>
      </c>
      <c r="E12">
        <v>0</v>
      </c>
      <c r="Q12" s="15" t="str">
        <f t="shared" si="0"/>
        <v>Võ Thị Thanh</v>
      </c>
      <c r="R12" s="15" t="str">
        <f t="shared" si="1"/>
        <v>Hằng</v>
      </c>
      <c r="S12">
        <f t="shared" si="2"/>
        <v>5</v>
      </c>
      <c r="T12">
        <v>2</v>
      </c>
      <c r="W12">
        <f t="shared" si="3"/>
        <v>2</v>
      </c>
    </row>
    <row r="13" spans="1:23" x14ac:dyDescent="0.25">
      <c r="A13" s="3">
        <v>12</v>
      </c>
      <c r="B13" s="1" t="s">
        <v>303</v>
      </c>
      <c r="C13" s="1" t="s">
        <v>304</v>
      </c>
      <c r="D13">
        <v>4</v>
      </c>
      <c r="E13">
        <v>7</v>
      </c>
      <c r="Q13" s="15" t="str">
        <f t="shared" si="0"/>
        <v>Trần Thị Hồng</v>
      </c>
      <c r="R13" s="15" t="str">
        <f t="shared" si="1"/>
        <v>Hạnh</v>
      </c>
      <c r="S13">
        <f t="shared" si="2"/>
        <v>5.5</v>
      </c>
      <c r="T13">
        <v>2</v>
      </c>
      <c r="W13">
        <f t="shared" si="3"/>
        <v>2</v>
      </c>
    </row>
    <row r="14" spans="1:23" x14ac:dyDescent="0.25">
      <c r="A14" s="3">
        <v>13</v>
      </c>
      <c r="B14" s="1" t="s">
        <v>305</v>
      </c>
      <c r="C14" s="1" t="s">
        <v>306</v>
      </c>
      <c r="D14">
        <v>5</v>
      </c>
      <c r="E14">
        <v>0</v>
      </c>
      <c r="Q14" s="15" t="str">
        <f t="shared" si="0"/>
        <v>Lê Nguyễn Mỹ</v>
      </c>
      <c r="R14" s="15" t="str">
        <f t="shared" si="1"/>
        <v>Hảo</v>
      </c>
      <c r="S14">
        <f t="shared" si="2"/>
        <v>2.5</v>
      </c>
      <c r="W14">
        <f t="shared" si="3"/>
        <v>0</v>
      </c>
    </row>
    <row r="15" spans="1:23" x14ac:dyDescent="0.25">
      <c r="A15" s="3">
        <v>14</v>
      </c>
      <c r="B15" s="1" t="s">
        <v>68</v>
      </c>
      <c r="C15" s="1" t="s">
        <v>307</v>
      </c>
      <c r="D15">
        <v>9</v>
      </c>
      <c r="E15">
        <v>9</v>
      </c>
      <c r="Q15" s="15" t="str">
        <f t="shared" si="0"/>
        <v>Nguyễn Bá</v>
      </c>
      <c r="R15" s="15" t="str">
        <f t="shared" si="1"/>
        <v>Hậu</v>
      </c>
      <c r="S15">
        <f t="shared" si="2"/>
        <v>9</v>
      </c>
      <c r="W15">
        <f t="shared" si="3"/>
        <v>0</v>
      </c>
    </row>
    <row r="16" spans="1:23" x14ac:dyDescent="0.25">
      <c r="A16" s="3">
        <v>15</v>
      </c>
      <c r="B16" s="1" t="s">
        <v>308</v>
      </c>
      <c r="C16" s="1" t="s">
        <v>307</v>
      </c>
      <c r="D16">
        <v>8</v>
      </c>
      <c r="E16">
        <v>10</v>
      </c>
      <c r="Q16" s="15" t="str">
        <f t="shared" si="0"/>
        <v>Tô Văn</v>
      </c>
      <c r="R16" s="15" t="str">
        <f t="shared" si="1"/>
        <v>Hậu</v>
      </c>
      <c r="S16">
        <f t="shared" si="2"/>
        <v>9</v>
      </c>
      <c r="T16">
        <v>1</v>
      </c>
      <c r="W16">
        <f t="shared" si="3"/>
        <v>1</v>
      </c>
    </row>
    <row r="17" spans="1:23" x14ac:dyDescent="0.25">
      <c r="A17" s="3">
        <v>16</v>
      </c>
      <c r="B17" s="1" t="s">
        <v>309</v>
      </c>
      <c r="C17" s="1" t="s">
        <v>307</v>
      </c>
      <c r="D17">
        <v>9</v>
      </c>
      <c r="E17">
        <v>10</v>
      </c>
      <c r="Q17" s="15" t="str">
        <f t="shared" si="0"/>
        <v>Trương Phúc</v>
      </c>
      <c r="R17" s="15" t="str">
        <f t="shared" si="1"/>
        <v>Hậu</v>
      </c>
      <c r="S17">
        <f t="shared" si="2"/>
        <v>9.5</v>
      </c>
      <c r="T17">
        <v>3</v>
      </c>
      <c r="W17">
        <f t="shared" si="3"/>
        <v>3</v>
      </c>
    </row>
    <row r="18" spans="1:23" x14ac:dyDescent="0.25">
      <c r="A18" s="3">
        <v>17</v>
      </c>
      <c r="B18" s="1" t="s">
        <v>310</v>
      </c>
      <c r="C18" s="1" t="s">
        <v>311</v>
      </c>
      <c r="D18">
        <v>9</v>
      </c>
      <c r="E18">
        <v>9</v>
      </c>
      <c r="Q18" s="15" t="str">
        <f t="shared" si="0"/>
        <v>Huỳnh Thị Thúy</v>
      </c>
      <c r="R18" s="15" t="str">
        <f t="shared" si="1"/>
        <v>Hoa</v>
      </c>
      <c r="S18">
        <f t="shared" si="2"/>
        <v>9</v>
      </c>
      <c r="T18">
        <v>3</v>
      </c>
      <c r="W18">
        <f t="shared" si="3"/>
        <v>3</v>
      </c>
    </row>
    <row r="19" spans="1:23" x14ac:dyDescent="0.25">
      <c r="A19" s="3">
        <v>18</v>
      </c>
      <c r="B19" s="1" t="s">
        <v>312</v>
      </c>
      <c r="C19" s="1" t="s">
        <v>311</v>
      </c>
      <c r="D19">
        <v>9</v>
      </c>
      <c r="E19">
        <v>10</v>
      </c>
      <c r="Q19" s="15" t="str">
        <f t="shared" si="0"/>
        <v>Nguyễn Thị Thúy</v>
      </c>
      <c r="R19" s="15" t="str">
        <f t="shared" si="1"/>
        <v>Hoa</v>
      </c>
      <c r="S19">
        <f t="shared" si="2"/>
        <v>9.5</v>
      </c>
      <c r="T19">
        <v>3</v>
      </c>
      <c r="W19">
        <f t="shared" si="3"/>
        <v>3</v>
      </c>
    </row>
    <row r="20" spans="1:23" x14ac:dyDescent="0.25">
      <c r="A20" s="3">
        <v>19</v>
      </c>
      <c r="B20" s="1" t="s">
        <v>313</v>
      </c>
      <c r="C20" s="1" t="s">
        <v>311</v>
      </c>
      <c r="D20">
        <v>9</v>
      </c>
      <c r="E20">
        <v>9</v>
      </c>
      <c r="Q20" s="15" t="str">
        <f t="shared" si="0"/>
        <v>Phan Thị Kim</v>
      </c>
      <c r="R20" s="15" t="str">
        <f t="shared" si="1"/>
        <v>Hoa</v>
      </c>
      <c r="S20">
        <f t="shared" si="2"/>
        <v>9</v>
      </c>
      <c r="T20">
        <v>2</v>
      </c>
      <c r="W20">
        <f t="shared" si="3"/>
        <v>2</v>
      </c>
    </row>
    <row r="21" spans="1:23" x14ac:dyDescent="0.25">
      <c r="A21" s="3">
        <v>20</v>
      </c>
      <c r="B21" s="1" t="s">
        <v>314</v>
      </c>
      <c r="C21" s="1" t="s">
        <v>315</v>
      </c>
      <c r="D21">
        <v>10</v>
      </c>
      <c r="E21">
        <v>9</v>
      </c>
      <c r="Q21" s="15" t="str">
        <f t="shared" si="0"/>
        <v>Trần Thị</v>
      </c>
      <c r="R21" s="15" t="str">
        <f t="shared" si="1"/>
        <v>Hòa</v>
      </c>
      <c r="S21">
        <f t="shared" si="2"/>
        <v>9.5</v>
      </c>
      <c r="T21">
        <v>3</v>
      </c>
      <c r="W21">
        <f t="shared" si="3"/>
        <v>3</v>
      </c>
    </row>
    <row r="22" spans="1:23" x14ac:dyDescent="0.25">
      <c r="A22" s="3">
        <v>21</v>
      </c>
      <c r="B22" s="1" t="s">
        <v>316</v>
      </c>
      <c r="C22" s="1" t="s">
        <v>24</v>
      </c>
      <c r="D22">
        <v>9</v>
      </c>
      <c r="E22">
        <v>10</v>
      </c>
      <c r="Q22" s="15" t="str">
        <f t="shared" si="0"/>
        <v>Trương Việt</v>
      </c>
      <c r="R22" s="15" t="str">
        <f t="shared" si="1"/>
        <v>Hoàng</v>
      </c>
      <c r="S22">
        <f t="shared" si="2"/>
        <v>9.5</v>
      </c>
      <c r="W22">
        <f t="shared" si="3"/>
        <v>0</v>
      </c>
    </row>
    <row r="23" spans="1:23" x14ac:dyDescent="0.25">
      <c r="A23" s="3">
        <v>22</v>
      </c>
      <c r="B23" s="1" t="s">
        <v>317</v>
      </c>
      <c r="C23" s="1" t="s">
        <v>318</v>
      </c>
      <c r="D23">
        <v>9</v>
      </c>
      <c r="E23">
        <v>10</v>
      </c>
      <c r="Q23" s="15" t="str">
        <f t="shared" si="0"/>
        <v>Nguyễn Trần Thị Tuyết</v>
      </c>
      <c r="R23" s="15" t="str">
        <f t="shared" si="1"/>
        <v>Hồng</v>
      </c>
      <c r="S23">
        <f t="shared" si="2"/>
        <v>9.5</v>
      </c>
      <c r="T23">
        <v>2</v>
      </c>
      <c r="W23">
        <f t="shared" si="3"/>
        <v>2</v>
      </c>
    </row>
    <row r="24" spans="1:23" x14ac:dyDescent="0.25">
      <c r="A24" s="3">
        <v>23</v>
      </c>
      <c r="B24" s="1" t="s">
        <v>319</v>
      </c>
      <c r="C24" s="1" t="s">
        <v>320</v>
      </c>
      <c r="D24">
        <v>10</v>
      </c>
      <c r="E24">
        <v>10</v>
      </c>
      <c r="Q24" s="15" t="str">
        <f t="shared" si="0"/>
        <v>Nguyễn Thị Thanh</v>
      </c>
      <c r="R24" s="15" t="str">
        <f t="shared" si="1"/>
        <v>Huyền</v>
      </c>
      <c r="S24">
        <f t="shared" si="2"/>
        <v>10</v>
      </c>
      <c r="T24">
        <v>1</v>
      </c>
      <c r="W24">
        <f t="shared" si="3"/>
        <v>1</v>
      </c>
    </row>
    <row r="25" spans="1:23" x14ac:dyDescent="0.25">
      <c r="A25" s="3">
        <v>24</v>
      </c>
      <c r="B25" s="1" t="s">
        <v>321</v>
      </c>
      <c r="C25" s="1" t="s">
        <v>322</v>
      </c>
      <c r="D25">
        <v>8</v>
      </c>
      <c r="E25">
        <v>2</v>
      </c>
      <c r="Q25" s="15" t="str">
        <f t="shared" si="0"/>
        <v>Neáng Sóc</v>
      </c>
      <c r="R25" s="15" t="str">
        <f t="shared" si="1"/>
        <v>Khunh</v>
      </c>
      <c r="S25">
        <f t="shared" si="2"/>
        <v>5</v>
      </c>
      <c r="W25">
        <f t="shared" si="3"/>
        <v>0</v>
      </c>
    </row>
    <row r="26" spans="1:23" x14ac:dyDescent="0.25">
      <c r="A26" s="3">
        <v>25</v>
      </c>
      <c r="B26" s="1" t="s">
        <v>323</v>
      </c>
      <c r="C26" s="1" t="s">
        <v>324</v>
      </c>
      <c r="D26">
        <v>10</v>
      </c>
      <c r="E26">
        <v>8</v>
      </c>
      <c r="Q26" s="15" t="str">
        <f t="shared" si="0"/>
        <v>Phan Thị Mỹ</v>
      </c>
      <c r="R26" s="15" t="str">
        <f t="shared" si="1"/>
        <v>Liên</v>
      </c>
      <c r="S26">
        <f t="shared" si="2"/>
        <v>9</v>
      </c>
      <c r="W26">
        <f t="shared" si="3"/>
        <v>0</v>
      </c>
    </row>
    <row r="27" spans="1:23" x14ac:dyDescent="0.25">
      <c r="A27" s="3">
        <v>26</v>
      </c>
      <c r="B27" s="1" t="s">
        <v>301</v>
      </c>
      <c r="C27" s="1" t="s">
        <v>325</v>
      </c>
      <c r="D27">
        <v>10</v>
      </c>
      <c r="E27">
        <v>10</v>
      </c>
      <c r="Q27" s="15" t="str">
        <f t="shared" si="0"/>
        <v>Nguyễn Thị</v>
      </c>
      <c r="R27" s="15" t="str">
        <f t="shared" si="1"/>
        <v>Liễu</v>
      </c>
      <c r="S27">
        <f t="shared" si="2"/>
        <v>10</v>
      </c>
      <c r="T27">
        <v>1</v>
      </c>
      <c r="W27">
        <f t="shared" si="3"/>
        <v>1</v>
      </c>
    </row>
    <row r="28" spans="1:23" x14ac:dyDescent="0.25">
      <c r="A28" s="3">
        <v>27</v>
      </c>
      <c r="B28" s="1" t="s">
        <v>326</v>
      </c>
      <c r="C28" s="1" t="s">
        <v>42</v>
      </c>
      <c r="D28">
        <v>9</v>
      </c>
      <c r="E28">
        <v>10</v>
      </c>
      <c r="Q28" s="15" t="str">
        <f t="shared" si="0"/>
        <v>Tạ Hoàng Yến</v>
      </c>
      <c r="R28" s="15" t="str">
        <f t="shared" si="1"/>
        <v>Linh</v>
      </c>
      <c r="S28">
        <f t="shared" si="2"/>
        <v>9.5</v>
      </c>
      <c r="W28">
        <f t="shared" si="3"/>
        <v>0</v>
      </c>
    </row>
    <row r="29" spans="1:23" x14ac:dyDescent="0.25">
      <c r="A29" s="3">
        <v>28</v>
      </c>
      <c r="B29" s="1" t="s">
        <v>113</v>
      </c>
      <c r="C29" s="1" t="s">
        <v>135</v>
      </c>
      <c r="D29">
        <v>0</v>
      </c>
      <c r="E29">
        <v>0</v>
      </c>
      <c r="Q29" s="15" t="str">
        <f t="shared" si="0"/>
        <v>Nguyễn Thành</v>
      </c>
      <c r="R29" s="15" t="str">
        <f t="shared" si="1"/>
        <v>Luân</v>
      </c>
      <c r="S29">
        <f t="shared" si="2"/>
        <v>0</v>
      </c>
      <c r="W29">
        <f t="shared" si="3"/>
        <v>0</v>
      </c>
    </row>
    <row r="30" spans="1:23" x14ac:dyDescent="0.25">
      <c r="A30" s="3">
        <v>29</v>
      </c>
      <c r="B30" s="1" t="s">
        <v>327</v>
      </c>
      <c r="C30" s="1" t="s">
        <v>328</v>
      </c>
      <c r="D30">
        <v>9</v>
      </c>
      <c r="E30">
        <v>10</v>
      </c>
      <c r="Q30" s="15" t="str">
        <f t="shared" si="0"/>
        <v>Nguyễn Thị Huyền</v>
      </c>
      <c r="R30" s="15" t="str">
        <f t="shared" si="1"/>
        <v>My</v>
      </c>
      <c r="S30">
        <f t="shared" si="2"/>
        <v>9.5</v>
      </c>
      <c r="T30">
        <v>4</v>
      </c>
      <c r="W30">
        <f t="shared" si="3"/>
        <v>4</v>
      </c>
    </row>
    <row r="31" spans="1:23" x14ac:dyDescent="0.25">
      <c r="A31" s="3">
        <v>30</v>
      </c>
      <c r="B31" s="1" t="s">
        <v>329</v>
      </c>
      <c r="C31" s="1" t="s">
        <v>330</v>
      </c>
      <c r="D31">
        <v>10</v>
      </c>
      <c r="E31">
        <v>10</v>
      </c>
      <c r="Q31" s="15" t="str">
        <f t="shared" si="0"/>
        <v>Hoàng Thị Thùy</v>
      </c>
      <c r="R31" s="15" t="str">
        <f t="shared" si="1"/>
        <v>Nga</v>
      </c>
      <c r="S31">
        <f t="shared" si="2"/>
        <v>10</v>
      </c>
      <c r="T31">
        <v>5</v>
      </c>
      <c r="W31">
        <f t="shared" si="3"/>
        <v>5</v>
      </c>
    </row>
    <row r="32" spans="1:23" x14ac:dyDescent="0.25">
      <c r="A32" s="3">
        <v>31</v>
      </c>
      <c r="B32" s="1" t="s">
        <v>331</v>
      </c>
      <c r="C32" s="1" t="s">
        <v>332</v>
      </c>
      <c r="D32">
        <v>8</v>
      </c>
      <c r="E32">
        <v>10</v>
      </c>
      <c r="Q32" s="15" t="str">
        <f t="shared" si="0"/>
        <v>Lê Thị Bích</v>
      </c>
      <c r="R32" s="15" t="str">
        <f t="shared" si="1"/>
        <v>Ngọc</v>
      </c>
      <c r="S32">
        <f t="shared" si="2"/>
        <v>9</v>
      </c>
      <c r="T32">
        <v>2</v>
      </c>
      <c r="W32">
        <f t="shared" si="3"/>
        <v>2</v>
      </c>
    </row>
    <row r="33" spans="1:23" x14ac:dyDescent="0.25">
      <c r="A33" s="3">
        <v>32</v>
      </c>
      <c r="B33" s="1" t="s">
        <v>333</v>
      </c>
      <c r="C33" s="1" t="s">
        <v>201</v>
      </c>
      <c r="D33">
        <v>9</v>
      </c>
      <c r="E33">
        <v>9</v>
      </c>
      <c r="Q33" s="15" t="str">
        <f t="shared" si="0"/>
        <v>Trần Huỳnh Xuân</v>
      </c>
      <c r="R33" s="15" t="str">
        <f t="shared" si="1"/>
        <v>Nguyên</v>
      </c>
      <c r="S33">
        <f t="shared" si="2"/>
        <v>9</v>
      </c>
      <c r="T33">
        <v>2</v>
      </c>
      <c r="W33">
        <f t="shared" si="3"/>
        <v>2</v>
      </c>
    </row>
    <row r="34" spans="1:23" x14ac:dyDescent="0.25">
      <c r="A34" s="3">
        <v>33</v>
      </c>
      <c r="B34" s="1" t="s">
        <v>319</v>
      </c>
      <c r="C34" s="1" t="s">
        <v>143</v>
      </c>
      <c r="D34">
        <v>8</v>
      </c>
      <c r="E34">
        <v>4</v>
      </c>
      <c r="Q34" s="15" t="str">
        <f t="shared" ref="Q34:Q66" si="4">B34</f>
        <v>Nguyễn Thị Thanh</v>
      </c>
      <c r="R34" s="15" t="str">
        <f t="shared" ref="R34:R66" si="5">C34</f>
        <v>Nhân</v>
      </c>
      <c r="S34">
        <f t="shared" ref="S34:S65" si="6">AVERAGE(D34:R34)</f>
        <v>6</v>
      </c>
      <c r="W34">
        <f t="shared" si="3"/>
        <v>0</v>
      </c>
    </row>
    <row r="35" spans="1:23" x14ac:dyDescent="0.25">
      <c r="A35" s="3">
        <v>34</v>
      </c>
      <c r="B35" s="1" t="s">
        <v>334</v>
      </c>
      <c r="C35" s="1" t="s">
        <v>335</v>
      </c>
      <c r="D35">
        <v>9</v>
      </c>
      <c r="E35">
        <v>10</v>
      </c>
      <c r="Q35" s="15" t="str">
        <f t="shared" si="4"/>
        <v>Nguyễn Thị Yến</v>
      </c>
      <c r="R35" s="15" t="str">
        <f t="shared" si="5"/>
        <v>Nhi</v>
      </c>
      <c r="S35">
        <f t="shared" si="6"/>
        <v>9.5</v>
      </c>
      <c r="T35">
        <v>2</v>
      </c>
      <c r="W35">
        <f t="shared" si="3"/>
        <v>2</v>
      </c>
    </row>
    <row r="36" spans="1:23" x14ac:dyDescent="0.25">
      <c r="A36" s="3">
        <v>35</v>
      </c>
      <c r="B36" s="1" t="s">
        <v>336</v>
      </c>
      <c r="C36" s="1" t="s">
        <v>337</v>
      </c>
      <c r="D36">
        <v>10</v>
      </c>
      <c r="E36">
        <v>10</v>
      </c>
      <c r="Q36" s="15" t="str">
        <f t="shared" si="4"/>
        <v>Trần Bé</v>
      </c>
      <c r="R36" s="15" t="str">
        <f t="shared" si="5"/>
        <v>Như</v>
      </c>
      <c r="S36">
        <f t="shared" si="6"/>
        <v>10</v>
      </c>
      <c r="T36">
        <v>2</v>
      </c>
      <c r="W36">
        <f t="shared" si="3"/>
        <v>2</v>
      </c>
    </row>
    <row r="37" spans="1:23" x14ac:dyDescent="0.25">
      <c r="A37" s="3">
        <v>36</v>
      </c>
      <c r="B37" s="1" t="s">
        <v>338</v>
      </c>
      <c r="C37" s="1" t="s">
        <v>339</v>
      </c>
      <c r="D37">
        <v>9</v>
      </c>
      <c r="E37">
        <v>10</v>
      </c>
      <c r="Q37" s="15" t="str">
        <f t="shared" si="4"/>
        <v>Bùi Thị Hồng</v>
      </c>
      <c r="R37" s="15" t="str">
        <f t="shared" si="5"/>
        <v>Nhung</v>
      </c>
      <c r="S37">
        <f t="shared" si="6"/>
        <v>9.5</v>
      </c>
      <c r="T37">
        <v>2</v>
      </c>
      <c r="W37">
        <f t="shared" si="3"/>
        <v>2</v>
      </c>
    </row>
    <row r="38" spans="1:23" x14ac:dyDescent="0.25">
      <c r="A38" s="3">
        <v>37</v>
      </c>
      <c r="B38" s="1" t="s">
        <v>340</v>
      </c>
      <c r="C38" s="1" t="s">
        <v>341</v>
      </c>
      <c r="D38">
        <v>8</v>
      </c>
      <c r="E38">
        <v>6</v>
      </c>
      <c r="Q38" s="15" t="str">
        <f t="shared" si="4"/>
        <v>Trần Thị Kiều</v>
      </c>
      <c r="R38" s="15" t="str">
        <f t="shared" si="5"/>
        <v>Oanh</v>
      </c>
      <c r="S38">
        <f t="shared" si="6"/>
        <v>7</v>
      </c>
      <c r="T38">
        <v>1</v>
      </c>
      <c r="W38">
        <f t="shared" si="3"/>
        <v>1</v>
      </c>
    </row>
    <row r="39" spans="1:23" x14ac:dyDescent="0.25">
      <c r="A39" s="3">
        <v>38</v>
      </c>
      <c r="B39" s="1" t="s">
        <v>342</v>
      </c>
      <c r="C39" s="1" t="s">
        <v>52</v>
      </c>
      <c r="D39">
        <v>7</v>
      </c>
      <c r="E39">
        <v>5</v>
      </c>
      <c r="Q39" s="15" t="str">
        <f t="shared" si="4"/>
        <v>Mai Thị</v>
      </c>
      <c r="R39" s="15" t="str">
        <f t="shared" si="5"/>
        <v>Phát</v>
      </c>
      <c r="S39">
        <f t="shared" si="6"/>
        <v>6</v>
      </c>
      <c r="T39">
        <v>2</v>
      </c>
      <c r="W39">
        <f t="shared" si="3"/>
        <v>2</v>
      </c>
    </row>
    <row r="40" spans="1:23" x14ac:dyDescent="0.25">
      <c r="A40" s="3">
        <v>39</v>
      </c>
      <c r="B40" s="1" t="s">
        <v>343</v>
      </c>
      <c r="C40" s="1" t="s">
        <v>58</v>
      </c>
      <c r="D40">
        <v>9</v>
      </c>
      <c r="E40">
        <v>0</v>
      </c>
      <c r="Q40" s="15" t="str">
        <f t="shared" si="4"/>
        <v>Phan Hoàng</v>
      </c>
      <c r="R40" s="15" t="str">
        <f t="shared" si="5"/>
        <v>Phúc</v>
      </c>
      <c r="S40">
        <f t="shared" si="6"/>
        <v>4.5</v>
      </c>
      <c r="T40">
        <v>2</v>
      </c>
      <c r="W40">
        <f t="shared" si="3"/>
        <v>2</v>
      </c>
    </row>
    <row r="41" spans="1:23" x14ac:dyDescent="0.25">
      <c r="A41" s="3">
        <v>40</v>
      </c>
      <c r="B41" s="1" t="s">
        <v>344</v>
      </c>
      <c r="C41" s="1" t="s">
        <v>345</v>
      </c>
      <c r="D41">
        <v>9</v>
      </c>
      <c r="E41">
        <v>7</v>
      </c>
      <c r="Q41" s="15" t="str">
        <f t="shared" si="4"/>
        <v>Phan Thị Ánh</v>
      </c>
      <c r="R41" s="15" t="str">
        <f t="shared" si="5"/>
        <v>Phượng</v>
      </c>
      <c r="S41">
        <f t="shared" si="6"/>
        <v>8</v>
      </c>
      <c r="T41">
        <v>2</v>
      </c>
      <c r="W41">
        <f t="shared" si="3"/>
        <v>2</v>
      </c>
    </row>
    <row r="42" spans="1:23" x14ac:dyDescent="0.25">
      <c r="A42" s="3">
        <v>41</v>
      </c>
      <c r="B42" s="1" t="s">
        <v>346</v>
      </c>
      <c r="C42" s="1" t="s">
        <v>347</v>
      </c>
      <c r="D42">
        <v>10</v>
      </c>
      <c r="E42">
        <v>0</v>
      </c>
      <c r="Q42" s="15" t="str">
        <f t="shared" si="4"/>
        <v>Cao Thanh</v>
      </c>
      <c r="R42" s="15" t="str">
        <f t="shared" si="5"/>
        <v>Quan</v>
      </c>
      <c r="S42">
        <f t="shared" si="6"/>
        <v>5</v>
      </c>
      <c r="T42">
        <v>1</v>
      </c>
      <c r="W42">
        <f t="shared" si="3"/>
        <v>1</v>
      </c>
    </row>
    <row r="43" spans="1:23" x14ac:dyDescent="0.25">
      <c r="A43" s="3">
        <v>42</v>
      </c>
      <c r="B43" s="1" t="s">
        <v>293</v>
      </c>
      <c r="C43" s="1" t="s">
        <v>348</v>
      </c>
      <c r="D43">
        <v>10</v>
      </c>
      <c r="E43">
        <v>9</v>
      </c>
      <c r="Q43" s="15" t="str">
        <f t="shared" si="4"/>
        <v>Trần Thị Kim</v>
      </c>
      <c r="R43" s="15" t="str">
        <f t="shared" si="5"/>
        <v>Quy</v>
      </c>
      <c r="S43">
        <f t="shared" si="6"/>
        <v>9.5</v>
      </c>
      <c r="T43">
        <v>4</v>
      </c>
      <c r="W43">
        <f t="shared" si="3"/>
        <v>4</v>
      </c>
    </row>
    <row r="44" spans="1:23" x14ac:dyDescent="0.25">
      <c r="A44" s="3">
        <v>43</v>
      </c>
      <c r="B44" s="1" t="s">
        <v>349</v>
      </c>
      <c r="C44" s="1" t="s">
        <v>350</v>
      </c>
      <c r="D44">
        <v>10</v>
      </c>
      <c r="E44">
        <v>9</v>
      </c>
      <c r="Q44" s="15" t="str">
        <f t="shared" si="4"/>
        <v>Lê Thị Hồng</v>
      </c>
      <c r="R44" s="15" t="str">
        <f t="shared" si="5"/>
        <v>Quyên</v>
      </c>
      <c r="S44">
        <f t="shared" si="6"/>
        <v>9.5</v>
      </c>
      <c r="T44">
        <v>3</v>
      </c>
      <c r="W44">
        <f t="shared" si="3"/>
        <v>3</v>
      </c>
    </row>
    <row r="45" spans="1:23" x14ac:dyDescent="0.25">
      <c r="A45" s="3">
        <v>44</v>
      </c>
      <c r="B45" s="1" t="s">
        <v>351</v>
      </c>
      <c r="C45" s="1" t="s">
        <v>217</v>
      </c>
      <c r="D45">
        <v>10</v>
      </c>
      <c r="E45">
        <v>10</v>
      </c>
      <c r="Q45" s="15" t="str">
        <f t="shared" si="4"/>
        <v>Nguyễn Giang</v>
      </c>
      <c r="R45" s="15" t="str">
        <f t="shared" si="5"/>
        <v>Sơn</v>
      </c>
      <c r="S45">
        <f t="shared" si="6"/>
        <v>10</v>
      </c>
      <c r="T45">
        <v>4</v>
      </c>
      <c r="W45">
        <f t="shared" si="3"/>
        <v>4</v>
      </c>
    </row>
    <row r="46" spans="1:23" x14ac:dyDescent="0.25">
      <c r="A46" s="3">
        <v>45</v>
      </c>
      <c r="B46" s="1" t="s">
        <v>352</v>
      </c>
      <c r="C46" s="1" t="s">
        <v>353</v>
      </c>
      <c r="D46">
        <v>0</v>
      </c>
      <c r="E46">
        <v>0</v>
      </c>
      <c r="Q46" s="15" t="str">
        <f t="shared" si="4"/>
        <v>Đặng Thị Hồng</v>
      </c>
      <c r="R46" s="15" t="str">
        <f t="shared" si="5"/>
        <v>Thắm</v>
      </c>
      <c r="S46">
        <f t="shared" si="6"/>
        <v>0</v>
      </c>
      <c r="W46">
        <f t="shared" si="3"/>
        <v>0</v>
      </c>
    </row>
    <row r="47" spans="1:23" x14ac:dyDescent="0.25">
      <c r="A47" s="3">
        <v>46</v>
      </c>
      <c r="B47" s="1" t="s">
        <v>354</v>
      </c>
      <c r="C47" s="1" t="s">
        <v>69</v>
      </c>
      <c r="D47">
        <v>0</v>
      </c>
      <c r="E47">
        <v>0</v>
      </c>
      <c r="Q47" s="15" t="str">
        <f t="shared" si="4"/>
        <v>Vũ Lưu Thiên</v>
      </c>
      <c r="R47" s="15" t="str">
        <f t="shared" si="5"/>
        <v>Thanh</v>
      </c>
      <c r="S47">
        <f t="shared" si="6"/>
        <v>0</v>
      </c>
      <c r="W47">
        <f t="shared" si="3"/>
        <v>0</v>
      </c>
    </row>
    <row r="48" spans="1:23" x14ac:dyDescent="0.25">
      <c r="A48" s="3">
        <v>47</v>
      </c>
      <c r="B48" s="1" t="s">
        <v>355</v>
      </c>
      <c r="C48" s="1" t="s">
        <v>356</v>
      </c>
      <c r="D48">
        <v>10</v>
      </c>
      <c r="E48">
        <v>6</v>
      </c>
      <c r="Q48" s="15" t="str">
        <f t="shared" si="4"/>
        <v>Bạch Thị Kim</v>
      </c>
      <c r="R48" s="15" t="str">
        <f t="shared" si="5"/>
        <v>Thảo</v>
      </c>
      <c r="S48">
        <f t="shared" si="6"/>
        <v>8</v>
      </c>
      <c r="T48">
        <v>2</v>
      </c>
      <c r="W48">
        <f t="shared" si="3"/>
        <v>2</v>
      </c>
    </row>
    <row r="49" spans="1:23" x14ac:dyDescent="0.25">
      <c r="A49" s="3">
        <v>48</v>
      </c>
      <c r="B49" s="1" t="s">
        <v>357</v>
      </c>
      <c r="C49" s="1" t="s">
        <v>358</v>
      </c>
      <c r="D49">
        <v>10</v>
      </c>
      <c r="E49">
        <v>4</v>
      </c>
      <c r="Q49" s="15" t="str">
        <f t="shared" si="4"/>
        <v>Lê Thị Thanh</v>
      </c>
      <c r="R49" s="15" t="str">
        <f t="shared" si="5"/>
        <v>Thức</v>
      </c>
      <c r="S49">
        <f t="shared" si="6"/>
        <v>7</v>
      </c>
      <c r="T49">
        <v>1</v>
      </c>
      <c r="W49">
        <f t="shared" si="3"/>
        <v>1</v>
      </c>
    </row>
    <row r="50" spans="1:23" x14ac:dyDescent="0.25">
      <c r="A50" s="3">
        <v>49</v>
      </c>
      <c r="B50" s="1" t="s">
        <v>359</v>
      </c>
      <c r="C50" s="1" t="s">
        <v>360</v>
      </c>
      <c r="D50">
        <v>8</v>
      </c>
      <c r="E50">
        <v>10</v>
      </c>
      <c r="Q50" s="15" t="str">
        <f t="shared" si="4"/>
        <v>Nguyễn Thị Hồng</v>
      </c>
      <c r="R50" s="15" t="str">
        <f t="shared" si="5"/>
        <v>Thủy</v>
      </c>
      <c r="S50">
        <f t="shared" si="6"/>
        <v>9</v>
      </c>
      <c r="T50">
        <v>3</v>
      </c>
      <c r="W50">
        <f t="shared" si="3"/>
        <v>3</v>
      </c>
    </row>
    <row r="51" spans="1:23" x14ac:dyDescent="0.25">
      <c r="A51" s="3">
        <v>50</v>
      </c>
      <c r="B51" s="1" t="s">
        <v>361</v>
      </c>
      <c r="C51" s="1" t="s">
        <v>81</v>
      </c>
      <c r="D51">
        <v>9</v>
      </c>
      <c r="E51">
        <v>10</v>
      </c>
      <c r="Q51" s="15" t="str">
        <f t="shared" si="4"/>
        <v>Bùi Chung</v>
      </c>
      <c r="R51" s="15" t="str">
        <f t="shared" si="5"/>
        <v>Tiến</v>
      </c>
      <c r="S51">
        <f t="shared" si="6"/>
        <v>9.5</v>
      </c>
      <c r="T51">
        <v>1</v>
      </c>
      <c r="W51">
        <f t="shared" si="3"/>
        <v>1</v>
      </c>
    </row>
    <row r="52" spans="1:23" x14ac:dyDescent="0.25">
      <c r="A52" s="3">
        <v>51</v>
      </c>
      <c r="B52" s="1" t="s">
        <v>362</v>
      </c>
      <c r="C52" s="1" t="s">
        <v>363</v>
      </c>
      <c r="D52">
        <v>7</v>
      </c>
      <c r="E52">
        <v>10</v>
      </c>
      <c r="Q52" s="15" t="str">
        <f t="shared" si="4"/>
        <v>Lê Đỗ Ngọc</v>
      </c>
      <c r="R52" s="15" t="str">
        <f t="shared" si="5"/>
        <v>Trâm</v>
      </c>
      <c r="S52">
        <f t="shared" si="6"/>
        <v>8.5</v>
      </c>
      <c r="T52">
        <v>3</v>
      </c>
      <c r="W52">
        <f t="shared" si="3"/>
        <v>3</v>
      </c>
    </row>
    <row r="53" spans="1:23" x14ac:dyDescent="0.25">
      <c r="A53" s="3">
        <v>52</v>
      </c>
      <c r="B53" s="1" t="s">
        <v>331</v>
      </c>
      <c r="C53" s="1" t="s">
        <v>363</v>
      </c>
      <c r="D53">
        <v>0</v>
      </c>
      <c r="E53">
        <v>0</v>
      </c>
      <c r="Q53" s="15" t="str">
        <f t="shared" si="4"/>
        <v>Lê Thị Bích</v>
      </c>
      <c r="R53" s="15" t="str">
        <f t="shared" si="5"/>
        <v>Trâm</v>
      </c>
      <c r="S53">
        <f t="shared" si="6"/>
        <v>0</v>
      </c>
      <c r="W53">
        <f t="shared" si="3"/>
        <v>0</v>
      </c>
    </row>
    <row r="54" spans="1:23" x14ac:dyDescent="0.25">
      <c r="A54" s="3">
        <v>53</v>
      </c>
      <c r="B54" s="1" t="s">
        <v>364</v>
      </c>
      <c r="C54" s="1" t="s">
        <v>363</v>
      </c>
      <c r="D54">
        <v>8</v>
      </c>
      <c r="Q54" s="15" t="str">
        <f t="shared" si="4"/>
        <v>Văn Thị Thu</v>
      </c>
      <c r="R54" s="15" t="str">
        <f t="shared" si="5"/>
        <v>Trâm</v>
      </c>
      <c r="S54">
        <f t="shared" si="6"/>
        <v>8</v>
      </c>
      <c r="T54">
        <v>1</v>
      </c>
      <c r="W54">
        <f t="shared" si="3"/>
        <v>1</v>
      </c>
    </row>
    <row r="55" spans="1:23" x14ac:dyDescent="0.25">
      <c r="A55" s="3">
        <v>54</v>
      </c>
      <c r="B55" s="1" t="s">
        <v>365</v>
      </c>
      <c r="C55" s="1" t="s">
        <v>366</v>
      </c>
      <c r="D55">
        <v>5</v>
      </c>
      <c r="E55">
        <v>9</v>
      </c>
      <c r="Q55" s="15" t="str">
        <f t="shared" si="4"/>
        <v>Phạm Thị Yến</v>
      </c>
      <c r="R55" s="15" t="str">
        <f t="shared" si="5"/>
        <v>Trinh</v>
      </c>
      <c r="S55">
        <f t="shared" si="6"/>
        <v>7</v>
      </c>
      <c r="T55">
        <v>3</v>
      </c>
      <c r="W55">
        <f t="shared" si="3"/>
        <v>3</v>
      </c>
    </row>
    <row r="56" spans="1:23" x14ac:dyDescent="0.25">
      <c r="A56" s="3">
        <v>55</v>
      </c>
      <c r="B56" s="1" t="s">
        <v>367</v>
      </c>
      <c r="C56" s="1" t="s">
        <v>368</v>
      </c>
      <c r="D56">
        <v>8</v>
      </c>
      <c r="E56">
        <v>6</v>
      </c>
      <c r="Q56" s="15" t="str">
        <f t="shared" si="4"/>
        <v>Dương Hồng</v>
      </c>
      <c r="R56" s="15" t="str">
        <f t="shared" si="5"/>
        <v>Trúc</v>
      </c>
      <c r="S56">
        <f t="shared" si="6"/>
        <v>7</v>
      </c>
      <c r="W56">
        <f t="shared" si="3"/>
        <v>0</v>
      </c>
    </row>
    <row r="57" spans="1:23" x14ac:dyDescent="0.25">
      <c r="A57" s="3">
        <v>56</v>
      </c>
      <c r="B57" s="1" t="s">
        <v>369</v>
      </c>
      <c r="C57" s="1" t="s">
        <v>368</v>
      </c>
      <c r="D57">
        <v>9</v>
      </c>
      <c r="E57">
        <v>6</v>
      </c>
      <c r="Q57" s="15" t="str">
        <f t="shared" si="4"/>
        <v>Phạm Thị Mỹ</v>
      </c>
      <c r="R57" s="15" t="str">
        <f t="shared" si="5"/>
        <v>Trúc</v>
      </c>
      <c r="S57">
        <f t="shared" si="6"/>
        <v>7.5</v>
      </c>
      <c r="T57">
        <v>1</v>
      </c>
      <c r="W57">
        <f t="shared" si="3"/>
        <v>1</v>
      </c>
    </row>
    <row r="58" spans="1:23" x14ac:dyDescent="0.25">
      <c r="A58" s="3">
        <v>57</v>
      </c>
      <c r="B58" s="1" t="s">
        <v>370</v>
      </c>
      <c r="C58" s="1" t="s">
        <v>371</v>
      </c>
      <c r="D58">
        <v>7</v>
      </c>
      <c r="E58">
        <v>8</v>
      </c>
      <c r="Q58" s="15" t="str">
        <f t="shared" si="4"/>
        <v>Trần Thị Mộng</v>
      </c>
      <c r="R58" s="15" t="str">
        <f t="shared" si="5"/>
        <v>Tưởng</v>
      </c>
      <c r="S58">
        <f t="shared" si="6"/>
        <v>7.5</v>
      </c>
      <c r="T58">
        <v>1</v>
      </c>
      <c r="W58">
        <f t="shared" si="3"/>
        <v>1</v>
      </c>
    </row>
    <row r="59" spans="1:23" x14ac:dyDescent="0.25">
      <c r="A59" s="3">
        <v>58</v>
      </c>
      <c r="B59" s="1" t="s">
        <v>301</v>
      </c>
      <c r="C59" s="1" t="s">
        <v>372</v>
      </c>
      <c r="D59">
        <v>9</v>
      </c>
      <c r="E59">
        <v>8</v>
      </c>
      <c r="Q59" s="15" t="str">
        <f t="shared" si="4"/>
        <v>Nguyễn Thị</v>
      </c>
      <c r="R59" s="15" t="str">
        <f t="shared" si="5"/>
        <v>Tuyết</v>
      </c>
      <c r="S59">
        <f t="shared" si="6"/>
        <v>8.5</v>
      </c>
      <c r="T59">
        <v>2</v>
      </c>
      <c r="W59">
        <f t="shared" si="3"/>
        <v>2</v>
      </c>
    </row>
    <row r="60" spans="1:23" x14ac:dyDescent="0.25">
      <c r="A60" s="10">
        <v>59</v>
      </c>
      <c r="B60" s="1" t="s">
        <v>312</v>
      </c>
      <c r="C60" s="1" t="s">
        <v>373</v>
      </c>
      <c r="D60">
        <v>6</v>
      </c>
      <c r="E60">
        <v>0</v>
      </c>
      <c r="Q60" s="15" t="str">
        <f t="shared" si="4"/>
        <v>Nguyễn Thị Thúy</v>
      </c>
      <c r="R60" s="15" t="str">
        <f t="shared" si="5"/>
        <v>Vi</v>
      </c>
      <c r="S60">
        <f t="shared" si="6"/>
        <v>3</v>
      </c>
      <c r="T60">
        <v>2</v>
      </c>
      <c r="W60">
        <f t="shared" si="3"/>
        <v>2</v>
      </c>
    </row>
    <row r="61" spans="1:23" x14ac:dyDescent="0.25">
      <c r="A61" s="11">
        <v>60</v>
      </c>
      <c r="B61" s="1" t="s">
        <v>374</v>
      </c>
      <c r="C61" s="1" t="s">
        <v>375</v>
      </c>
      <c r="D61">
        <v>5</v>
      </c>
      <c r="E61">
        <v>8</v>
      </c>
      <c r="Q61" s="15" t="str">
        <f t="shared" si="4"/>
        <v>Bùi Thị Thanh</v>
      </c>
      <c r="R61" s="15" t="str">
        <f t="shared" si="5"/>
        <v>Vy</v>
      </c>
      <c r="S61">
        <f t="shared" si="6"/>
        <v>6.5</v>
      </c>
      <c r="T61">
        <v>3</v>
      </c>
      <c r="W61">
        <f t="shared" si="3"/>
        <v>3</v>
      </c>
    </row>
    <row r="62" spans="1:23" x14ac:dyDescent="0.25">
      <c r="A62" s="11">
        <v>61</v>
      </c>
      <c r="B62" s="1" t="s">
        <v>312</v>
      </c>
      <c r="C62" s="1" t="s">
        <v>375</v>
      </c>
      <c r="D62">
        <v>5</v>
      </c>
      <c r="E62">
        <v>7</v>
      </c>
      <c r="Q62" s="15" t="str">
        <f t="shared" si="4"/>
        <v>Nguyễn Thị Thúy</v>
      </c>
      <c r="R62" s="15" t="str">
        <f t="shared" si="5"/>
        <v>Vy</v>
      </c>
      <c r="S62">
        <f t="shared" si="6"/>
        <v>6</v>
      </c>
      <c r="T62">
        <v>1</v>
      </c>
      <c r="W62">
        <f t="shared" si="3"/>
        <v>1</v>
      </c>
    </row>
    <row r="63" spans="1:23" x14ac:dyDescent="0.25">
      <c r="A63" s="12">
        <v>62</v>
      </c>
      <c r="B63" s="1" t="s">
        <v>376</v>
      </c>
      <c r="C63" s="1" t="s">
        <v>99</v>
      </c>
      <c r="D63">
        <v>9</v>
      </c>
      <c r="E63">
        <v>9</v>
      </c>
      <c r="Q63" s="15" t="str">
        <f t="shared" si="4"/>
        <v>Lê Hoàng Yến</v>
      </c>
      <c r="R63" s="15" t="str">
        <f t="shared" si="5"/>
        <v>Xuân</v>
      </c>
      <c r="S63">
        <f t="shared" si="6"/>
        <v>9</v>
      </c>
      <c r="T63">
        <v>3</v>
      </c>
      <c r="W63">
        <f t="shared" si="3"/>
        <v>3</v>
      </c>
    </row>
    <row r="64" spans="1:23" x14ac:dyDescent="0.25">
      <c r="A64" s="12">
        <v>63</v>
      </c>
      <c r="B64" s="1" t="s">
        <v>377</v>
      </c>
      <c r="C64" s="1" t="s">
        <v>378</v>
      </c>
      <c r="D64">
        <v>2</v>
      </c>
      <c r="E64">
        <v>9</v>
      </c>
      <c r="Q64" s="15" t="str">
        <f t="shared" si="4"/>
        <v>Trịnh Thị Như</v>
      </c>
      <c r="R64" s="15" t="str">
        <f t="shared" si="5"/>
        <v>Ý</v>
      </c>
      <c r="S64">
        <f t="shared" si="6"/>
        <v>5.5</v>
      </c>
      <c r="T64">
        <v>1</v>
      </c>
      <c r="W64">
        <f t="shared" si="3"/>
        <v>1</v>
      </c>
    </row>
    <row r="65" spans="1:23" x14ac:dyDescent="0.25">
      <c r="A65" s="12">
        <v>64</v>
      </c>
      <c r="B65" s="1" t="s">
        <v>379</v>
      </c>
      <c r="C65" s="1" t="s">
        <v>380</v>
      </c>
      <c r="D65">
        <v>5</v>
      </c>
      <c r="E65">
        <v>9</v>
      </c>
      <c r="Q65" s="15" t="str">
        <f t="shared" si="4"/>
        <v>Nguyễn Lê Kim</v>
      </c>
      <c r="R65" s="15" t="str">
        <f t="shared" si="5"/>
        <v>Yến</v>
      </c>
      <c r="S65">
        <f t="shared" si="6"/>
        <v>7</v>
      </c>
      <c r="T65">
        <v>1</v>
      </c>
      <c r="W65">
        <f t="shared" si="3"/>
        <v>1</v>
      </c>
    </row>
    <row r="66" spans="1:23" x14ac:dyDescent="0.25">
      <c r="A66" s="12">
        <v>65</v>
      </c>
      <c r="B66" s="1" t="s">
        <v>381</v>
      </c>
      <c r="C66" s="1" t="s">
        <v>380</v>
      </c>
      <c r="D66">
        <v>8</v>
      </c>
      <c r="E66">
        <v>9</v>
      </c>
      <c r="Q66" s="15" t="str">
        <f t="shared" si="4"/>
        <v>Nguyễn Thị Hải</v>
      </c>
      <c r="R66" s="15" t="str">
        <f t="shared" si="5"/>
        <v>Yến</v>
      </c>
      <c r="S66">
        <f t="shared" ref="S66:S97" si="7">AVERAGE(D66:R66)</f>
        <v>8.5</v>
      </c>
      <c r="T66">
        <v>1</v>
      </c>
      <c r="W66">
        <f t="shared" si="3"/>
        <v>1</v>
      </c>
    </row>
  </sheetData>
  <conditionalFormatting sqref="S2:S66">
    <cfRule type="cellIs" dxfId="4" priority="2" operator="lessThan">
      <formula>5</formula>
    </cfRule>
  </conditionalFormatting>
  <conditionalFormatting sqref="W2:W66">
    <cfRule type="cellIs" dxfId="3" priority="1" operator="lessThan">
      <formula>5</formula>
    </cfRule>
  </conditionalFormatting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65"/>
  <sheetViews>
    <sheetView topLeftCell="L1" workbookViewId="0">
      <selection activeCell="Q2" sqref="Q2"/>
    </sheetView>
  </sheetViews>
  <sheetFormatPr defaultRowHeight="15" x14ac:dyDescent="0.25"/>
  <cols>
    <col min="1" max="1" width="4.42578125" customWidth="1"/>
    <col min="2" max="2" width="17.28515625" bestFit="1" customWidth="1"/>
    <col min="3" max="3" width="7.85546875" bestFit="1" customWidth="1"/>
    <col min="4" max="4" width="12.85546875" customWidth="1"/>
    <col min="5" max="5" width="12.7109375" customWidth="1"/>
    <col min="17" max="17" width="18" bestFit="1" customWidth="1"/>
    <col min="19" max="19" width="7.7109375" bestFit="1" customWidth="1"/>
    <col min="20" max="20" width="5.28515625" bestFit="1" customWidth="1"/>
    <col min="21" max="22" width="14.85546875" bestFit="1" customWidth="1"/>
    <col min="23" max="23" width="5.42578125" bestFit="1" customWidth="1"/>
  </cols>
  <sheetData>
    <row r="1" spans="1:23" x14ac:dyDescent="0.25">
      <c r="A1" t="s">
        <v>100</v>
      </c>
      <c r="D1" s="2" t="s">
        <v>451</v>
      </c>
      <c r="E1" s="2" t="s">
        <v>452</v>
      </c>
      <c r="R1" t="s">
        <v>466</v>
      </c>
      <c r="S1" s="18" t="s">
        <v>458</v>
      </c>
      <c r="T1" t="s">
        <v>459</v>
      </c>
      <c r="U1" t="s">
        <v>460</v>
      </c>
      <c r="V1" t="s">
        <v>461</v>
      </c>
      <c r="W1" s="18" t="s">
        <v>462</v>
      </c>
    </row>
    <row r="2" spans="1:23" x14ac:dyDescent="0.25">
      <c r="A2" s="3">
        <v>1</v>
      </c>
      <c r="B2" s="1" t="s">
        <v>383</v>
      </c>
      <c r="C2" s="1" t="s">
        <v>384</v>
      </c>
      <c r="D2">
        <v>4</v>
      </c>
      <c r="E2">
        <v>9</v>
      </c>
      <c r="Q2" s="15" t="str">
        <f>B2</f>
        <v>Nguyễn Thị Kim</v>
      </c>
      <c r="R2" s="15" t="str">
        <f>C2</f>
        <v>Chi</v>
      </c>
      <c r="S2">
        <f>AVERAGE(D2:R2)</f>
        <v>6.5</v>
      </c>
      <c r="T2">
        <v>2</v>
      </c>
      <c r="W2">
        <f>SUM(T2:V2)</f>
        <v>2</v>
      </c>
    </row>
    <row r="3" spans="1:23" x14ac:dyDescent="0.25">
      <c r="A3" s="3">
        <v>2</v>
      </c>
      <c r="B3" s="1" t="s">
        <v>301</v>
      </c>
      <c r="C3" s="1" t="s">
        <v>294</v>
      </c>
      <c r="D3">
        <v>4</v>
      </c>
      <c r="E3">
        <v>9</v>
      </c>
      <c r="Q3" s="15" t="str">
        <f t="shared" ref="Q3:Q65" si="0">B3</f>
        <v>Nguyễn Thị</v>
      </c>
      <c r="R3" s="15" t="str">
        <f t="shared" ref="R3:R65" si="1">C3</f>
        <v>Cúc</v>
      </c>
      <c r="S3">
        <f t="shared" ref="S3:S65" si="2">AVERAGE(D3:R3)</f>
        <v>6.5</v>
      </c>
      <c r="T3">
        <v>5</v>
      </c>
      <c r="W3">
        <f t="shared" ref="W3:W65" si="3">SUM(T3:V3)</f>
        <v>5</v>
      </c>
    </row>
    <row r="4" spans="1:23" x14ac:dyDescent="0.25">
      <c r="A4" s="3">
        <v>3</v>
      </c>
      <c r="B4" s="1" t="s">
        <v>385</v>
      </c>
      <c r="C4" s="1" t="s">
        <v>296</v>
      </c>
      <c r="D4">
        <v>6</v>
      </c>
      <c r="E4">
        <v>9</v>
      </c>
      <c r="Q4" s="15" t="str">
        <f t="shared" si="0"/>
        <v>Lê Ngọc</v>
      </c>
      <c r="R4" s="15" t="str">
        <f t="shared" si="1"/>
        <v>Diễm</v>
      </c>
      <c r="S4">
        <f t="shared" si="2"/>
        <v>7.5</v>
      </c>
      <c r="T4">
        <v>6</v>
      </c>
      <c r="W4">
        <f t="shared" si="3"/>
        <v>6</v>
      </c>
    </row>
    <row r="5" spans="1:23" x14ac:dyDescent="0.25">
      <c r="A5" s="3">
        <v>4</v>
      </c>
      <c r="B5" s="1" t="s">
        <v>386</v>
      </c>
      <c r="C5" s="1" t="s">
        <v>296</v>
      </c>
      <c r="D5">
        <v>10</v>
      </c>
      <c r="E5">
        <v>9</v>
      </c>
      <c r="Q5" s="15" t="str">
        <f t="shared" si="0"/>
        <v>Trần Thị Mỹ</v>
      </c>
      <c r="R5" s="15" t="str">
        <f t="shared" si="1"/>
        <v>Diễm</v>
      </c>
      <c r="S5">
        <f t="shared" si="2"/>
        <v>9.5</v>
      </c>
      <c r="T5">
        <v>9</v>
      </c>
      <c r="W5">
        <f t="shared" si="3"/>
        <v>9</v>
      </c>
    </row>
    <row r="6" spans="1:23" x14ac:dyDescent="0.25">
      <c r="A6" s="3">
        <v>5</v>
      </c>
      <c r="B6" s="1" t="s">
        <v>387</v>
      </c>
      <c r="C6" s="1" t="s">
        <v>388</v>
      </c>
      <c r="D6">
        <v>9</v>
      </c>
      <c r="Q6" s="15" t="str">
        <f t="shared" si="0"/>
        <v>Cao Thị Mỹ</v>
      </c>
      <c r="R6" s="15" t="str">
        <f t="shared" si="1"/>
        <v>Dung</v>
      </c>
      <c r="S6">
        <f t="shared" si="2"/>
        <v>9</v>
      </c>
      <c r="T6">
        <v>6</v>
      </c>
      <c r="W6">
        <f t="shared" si="3"/>
        <v>6</v>
      </c>
    </row>
    <row r="7" spans="1:23" x14ac:dyDescent="0.25">
      <c r="A7" s="3">
        <v>6</v>
      </c>
      <c r="B7" s="1" t="s">
        <v>389</v>
      </c>
      <c r="C7" s="1" t="s">
        <v>388</v>
      </c>
      <c r="D7">
        <v>10</v>
      </c>
      <c r="E7">
        <v>9</v>
      </c>
      <c r="Q7" s="15" t="str">
        <f t="shared" si="0"/>
        <v>Mai Kim</v>
      </c>
      <c r="R7" s="15" t="str">
        <f t="shared" si="1"/>
        <v>Dung</v>
      </c>
      <c r="S7">
        <f t="shared" si="2"/>
        <v>9.5</v>
      </c>
      <c r="T7">
        <v>7</v>
      </c>
      <c r="W7">
        <f t="shared" si="3"/>
        <v>7</v>
      </c>
    </row>
    <row r="8" spans="1:23" x14ac:dyDescent="0.25">
      <c r="A8" s="3">
        <v>7</v>
      </c>
      <c r="B8" s="1" t="s">
        <v>390</v>
      </c>
      <c r="C8" s="1" t="s">
        <v>388</v>
      </c>
      <c r="D8">
        <v>10</v>
      </c>
      <c r="Q8" s="15" t="str">
        <f t="shared" si="0"/>
        <v>Võ Thị Ngọc</v>
      </c>
      <c r="R8" s="15" t="str">
        <f t="shared" si="1"/>
        <v>Dung</v>
      </c>
      <c r="S8">
        <f t="shared" si="2"/>
        <v>10</v>
      </c>
      <c r="T8">
        <v>6</v>
      </c>
      <c r="W8">
        <f t="shared" si="3"/>
        <v>6</v>
      </c>
    </row>
    <row r="9" spans="1:23" x14ac:dyDescent="0.25">
      <c r="A9" s="3">
        <v>8</v>
      </c>
      <c r="B9" s="1" t="s">
        <v>391</v>
      </c>
      <c r="C9" s="1" t="s">
        <v>392</v>
      </c>
      <c r="D9">
        <v>7</v>
      </c>
      <c r="Q9" s="15" t="str">
        <f t="shared" si="0"/>
        <v>Hồ Thị Kim</v>
      </c>
      <c r="R9" s="15" t="str">
        <f t="shared" si="1"/>
        <v>Giang</v>
      </c>
      <c r="S9">
        <f t="shared" si="2"/>
        <v>7</v>
      </c>
      <c r="T9">
        <v>7</v>
      </c>
      <c r="W9">
        <f t="shared" si="3"/>
        <v>7</v>
      </c>
    </row>
    <row r="10" spans="1:23" x14ac:dyDescent="0.25">
      <c r="A10" s="3">
        <v>9</v>
      </c>
      <c r="B10" s="1" t="s">
        <v>393</v>
      </c>
      <c r="C10" s="1" t="s">
        <v>298</v>
      </c>
      <c r="D10">
        <v>7</v>
      </c>
      <c r="Q10" s="15" t="str">
        <f t="shared" si="0"/>
        <v>Lê Nhật</v>
      </c>
      <c r="R10" s="15" t="str">
        <f t="shared" si="1"/>
        <v>Hà</v>
      </c>
      <c r="S10">
        <f t="shared" si="2"/>
        <v>7</v>
      </c>
      <c r="T10">
        <v>5</v>
      </c>
      <c r="W10">
        <f t="shared" si="3"/>
        <v>5</v>
      </c>
    </row>
    <row r="11" spans="1:23" x14ac:dyDescent="0.25">
      <c r="A11" s="3">
        <v>10</v>
      </c>
      <c r="B11" s="1" t="s">
        <v>394</v>
      </c>
      <c r="C11" s="1" t="s">
        <v>185</v>
      </c>
      <c r="D11">
        <v>7</v>
      </c>
      <c r="E11">
        <v>9</v>
      </c>
      <c r="Q11" s="15" t="str">
        <f t="shared" si="0"/>
        <v>Phạm Thị Thu</v>
      </c>
      <c r="R11" s="15" t="str">
        <f t="shared" si="1"/>
        <v>Hiền</v>
      </c>
      <c r="S11">
        <f t="shared" si="2"/>
        <v>8</v>
      </c>
      <c r="T11">
        <v>6</v>
      </c>
      <c r="W11">
        <f t="shared" si="3"/>
        <v>6</v>
      </c>
    </row>
    <row r="12" spans="1:23" x14ac:dyDescent="0.25">
      <c r="A12" s="3">
        <v>11</v>
      </c>
      <c r="B12" s="1" t="s">
        <v>395</v>
      </c>
      <c r="C12" s="1" t="s">
        <v>245</v>
      </c>
      <c r="D12">
        <v>0</v>
      </c>
      <c r="Q12" s="15" t="str">
        <f t="shared" si="0"/>
        <v>Lê Thị Kim</v>
      </c>
      <c r="R12" s="15" t="str">
        <f t="shared" si="1"/>
        <v>Hiệp</v>
      </c>
      <c r="S12">
        <f t="shared" si="2"/>
        <v>0</v>
      </c>
      <c r="T12">
        <v>0</v>
      </c>
      <c r="W12">
        <f t="shared" si="3"/>
        <v>0</v>
      </c>
    </row>
    <row r="13" spans="1:23" x14ac:dyDescent="0.25">
      <c r="A13" s="3">
        <v>12</v>
      </c>
      <c r="B13" s="1" t="s">
        <v>396</v>
      </c>
      <c r="C13" s="1" t="s">
        <v>318</v>
      </c>
      <c r="D13">
        <v>10</v>
      </c>
      <c r="E13">
        <v>9</v>
      </c>
      <c r="Q13" s="15" t="str">
        <f t="shared" si="0"/>
        <v>Lưu Mỹ</v>
      </c>
      <c r="R13" s="15" t="str">
        <f t="shared" si="1"/>
        <v>Hồng</v>
      </c>
      <c r="S13">
        <f t="shared" si="2"/>
        <v>9.5</v>
      </c>
      <c r="T13">
        <v>6</v>
      </c>
      <c r="W13">
        <f t="shared" si="3"/>
        <v>6</v>
      </c>
    </row>
    <row r="14" spans="1:23" x14ac:dyDescent="0.25">
      <c r="A14" s="3">
        <v>13</v>
      </c>
      <c r="B14" s="1" t="s">
        <v>397</v>
      </c>
      <c r="C14" s="1" t="s">
        <v>26</v>
      </c>
      <c r="D14">
        <v>6</v>
      </c>
      <c r="Q14" s="15" t="str">
        <f t="shared" si="0"/>
        <v>Biện Thanh</v>
      </c>
      <c r="R14" s="15" t="str">
        <f t="shared" si="1"/>
        <v>Hùng</v>
      </c>
      <c r="S14">
        <f t="shared" si="2"/>
        <v>6</v>
      </c>
      <c r="T14">
        <v>1</v>
      </c>
      <c r="W14">
        <f t="shared" si="3"/>
        <v>1</v>
      </c>
    </row>
    <row r="15" spans="1:23" x14ac:dyDescent="0.25">
      <c r="A15" s="3">
        <v>14</v>
      </c>
      <c r="B15" s="1" t="s">
        <v>398</v>
      </c>
      <c r="C15" s="1" t="s">
        <v>320</v>
      </c>
      <c r="D15">
        <v>9</v>
      </c>
      <c r="E15">
        <v>9</v>
      </c>
      <c r="Q15" s="15" t="str">
        <f t="shared" si="0"/>
        <v>Nguyễn Thị Ngọc</v>
      </c>
      <c r="R15" s="15" t="str">
        <f t="shared" si="1"/>
        <v>Huyền</v>
      </c>
      <c r="S15">
        <f t="shared" si="2"/>
        <v>9</v>
      </c>
      <c r="T15">
        <v>3</v>
      </c>
      <c r="W15">
        <f t="shared" si="3"/>
        <v>3</v>
      </c>
    </row>
    <row r="16" spans="1:23" x14ac:dyDescent="0.25">
      <c r="A16" s="3">
        <v>15</v>
      </c>
      <c r="B16" s="1" t="s">
        <v>319</v>
      </c>
      <c r="C16" s="1" t="s">
        <v>320</v>
      </c>
      <c r="D16">
        <v>6</v>
      </c>
      <c r="Q16" s="15" t="str">
        <f t="shared" si="0"/>
        <v>Nguyễn Thị Thanh</v>
      </c>
      <c r="R16" s="15" t="str">
        <f t="shared" si="1"/>
        <v>Huyền</v>
      </c>
      <c r="S16">
        <f t="shared" si="2"/>
        <v>6</v>
      </c>
      <c r="T16">
        <v>3</v>
      </c>
      <c r="W16">
        <f t="shared" si="3"/>
        <v>3</v>
      </c>
    </row>
    <row r="17" spans="1:23" x14ac:dyDescent="0.25">
      <c r="A17" s="3">
        <v>16</v>
      </c>
      <c r="B17" s="1" t="s">
        <v>399</v>
      </c>
      <c r="C17" s="1" t="s">
        <v>320</v>
      </c>
      <c r="D17">
        <v>2</v>
      </c>
      <c r="Q17" s="15" t="str">
        <f t="shared" si="0"/>
        <v>Phan Thị Ngọc</v>
      </c>
      <c r="R17" s="15" t="str">
        <f t="shared" si="1"/>
        <v>Huyền</v>
      </c>
      <c r="S17">
        <f t="shared" si="2"/>
        <v>2</v>
      </c>
      <c r="W17">
        <f t="shared" si="3"/>
        <v>0</v>
      </c>
    </row>
    <row r="18" spans="1:23" x14ac:dyDescent="0.25">
      <c r="A18" s="3">
        <v>17</v>
      </c>
      <c r="B18" s="1" t="s">
        <v>313</v>
      </c>
      <c r="C18" s="1" t="s">
        <v>191</v>
      </c>
      <c r="D18">
        <v>10</v>
      </c>
      <c r="E18">
        <v>9</v>
      </c>
      <c r="Q18" s="15" t="str">
        <f t="shared" si="0"/>
        <v>Phan Thị Kim</v>
      </c>
      <c r="R18" s="15" t="str">
        <f t="shared" si="1"/>
        <v>Huỳnh</v>
      </c>
      <c r="S18">
        <f t="shared" si="2"/>
        <v>9.5</v>
      </c>
      <c r="T18">
        <v>4</v>
      </c>
      <c r="W18">
        <f t="shared" si="3"/>
        <v>4</v>
      </c>
    </row>
    <row r="19" spans="1:23" x14ac:dyDescent="0.25">
      <c r="A19" s="3">
        <v>18</v>
      </c>
      <c r="B19" s="1" t="s">
        <v>359</v>
      </c>
      <c r="C19" s="1" t="s">
        <v>400</v>
      </c>
      <c r="D19">
        <v>8</v>
      </c>
      <c r="E19">
        <v>9</v>
      </c>
      <c r="Q19" s="15" t="str">
        <f t="shared" si="0"/>
        <v>Nguyễn Thị Hồng</v>
      </c>
      <c r="R19" s="15" t="str">
        <f t="shared" si="1"/>
        <v>Khuyến</v>
      </c>
      <c r="S19">
        <f t="shared" si="2"/>
        <v>8.5</v>
      </c>
      <c r="T19">
        <v>4</v>
      </c>
      <c r="W19">
        <f t="shared" si="3"/>
        <v>4</v>
      </c>
    </row>
    <row r="20" spans="1:23" x14ac:dyDescent="0.25">
      <c r="A20" s="3">
        <v>19</v>
      </c>
      <c r="B20" s="1" t="s">
        <v>401</v>
      </c>
      <c r="C20" s="1" t="s">
        <v>40</v>
      </c>
      <c r="D20">
        <v>8</v>
      </c>
      <c r="Q20" s="15" t="str">
        <f t="shared" si="0"/>
        <v>Đặng Thị Ánh</v>
      </c>
      <c r="R20" s="15" t="str">
        <f t="shared" si="1"/>
        <v>Lâm</v>
      </c>
      <c r="S20">
        <f t="shared" si="2"/>
        <v>8</v>
      </c>
      <c r="T20">
        <v>4</v>
      </c>
      <c r="W20">
        <f t="shared" si="3"/>
        <v>4</v>
      </c>
    </row>
    <row r="21" spans="1:23" x14ac:dyDescent="0.25">
      <c r="A21" s="3">
        <v>20</v>
      </c>
      <c r="B21" s="1" t="s">
        <v>402</v>
      </c>
      <c r="C21" s="1" t="s">
        <v>403</v>
      </c>
      <c r="D21">
        <v>10</v>
      </c>
      <c r="E21">
        <v>9</v>
      </c>
      <c r="Q21" s="15" t="str">
        <f t="shared" si="0"/>
        <v>Huỳnh Thị</v>
      </c>
      <c r="R21" s="15" t="str">
        <f t="shared" si="1"/>
        <v>Lành</v>
      </c>
      <c r="S21">
        <f t="shared" si="2"/>
        <v>9.5</v>
      </c>
      <c r="T21">
        <v>2</v>
      </c>
      <c r="W21">
        <f t="shared" si="3"/>
        <v>2</v>
      </c>
    </row>
    <row r="22" spans="1:23" x14ac:dyDescent="0.25">
      <c r="A22" s="3">
        <v>21</v>
      </c>
      <c r="B22" s="1" t="s">
        <v>404</v>
      </c>
      <c r="C22" s="1" t="s">
        <v>405</v>
      </c>
      <c r="D22">
        <v>7</v>
      </c>
      <c r="E22">
        <v>9</v>
      </c>
      <c r="Q22" s="15" t="str">
        <f t="shared" si="0"/>
        <v>Tạ Thị Mỹ</v>
      </c>
      <c r="R22" s="15" t="str">
        <f t="shared" si="1"/>
        <v>Lệ</v>
      </c>
      <c r="S22">
        <f t="shared" si="2"/>
        <v>8</v>
      </c>
      <c r="T22">
        <v>2</v>
      </c>
      <c r="W22">
        <f t="shared" si="3"/>
        <v>2</v>
      </c>
    </row>
    <row r="23" spans="1:23" x14ac:dyDescent="0.25">
      <c r="A23" s="3">
        <v>22</v>
      </c>
      <c r="B23" s="1" t="s">
        <v>406</v>
      </c>
      <c r="C23" s="1" t="s">
        <v>324</v>
      </c>
      <c r="D23">
        <v>10</v>
      </c>
      <c r="E23">
        <v>9</v>
      </c>
      <c r="Q23" s="15" t="str">
        <f t="shared" si="0"/>
        <v>Nguyễn Thị Cẩm</v>
      </c>
      <c r="R23" s="15" t="str">
        <f t="shared" si="1"/>
        <v>Liên</v>
      </c>
      <c r="S23">
        <f t="shared" si="2"/>
        <v>9.5</v>
      </c>
      <c r="T23">
        <v>3</v>
      </c>
      <c r="W23">
        <f t="shared" si="3"/>
        <v>3</v>
      </c>
    </row>
    <row r="24" spans="1:23" x14ac:dyDescent="0.25">
      <c r="A24" s="3">
        <v>23</v>
      </c>
      <c r="B24" s="1" t="s">
        <v>407</v>
      </c>
      <c r="C24" s="1" t="s">
        <v>42</v>
      </c>
      <c r="D24">
        <v>10</v>
      </c>
      <c r="Q24" s="15" t="str">
        <f t="shared" si="0"/>
        <v>Đoàn Thị Thùy</v>
      </c>
      <c r="R24" s="15" t="str">
        <f t="shared" si="1"/>
        <v>Linh</v>
      </c>
      <c r="S24">
        <f t="shared" si="2"/>
        <v>10</v>
      </c>
      <c r="T24">
        <v>3</v>
      </c>
      <c r="W24">
        <f t="shared" si="3"/>
        <v>3</v>
      </c>
    </row>
    <row r="25" spans="1:23" x14ac:dyDescent="0.25">
      <c r="A25" s="3">
        <v>24</v>
      </c>
      <c r="B25" s="1" t="s">
        <v>408</v>
      </c>
      <c r="C25" s="1" t="s">
        <v>42</v>
      </c>
      <c r="D25">
        <v>6</v>
      </c>
      <c r="Q25" s="15" t="str">
        <f t="shared" si="0"/>
        <v>Mai Thị Thùy</v>
      </c>
      <c r="R25" s="15" t="str">
        <f t="shared" si="1"/>
        <v>Linh</v>
      </c>
      <c r="S25">
        <f t="shared" si="2"/>
        <v>6</v>
      </c>
      <c r="T25">
        <v>1</v>
      </c>
      <c r="W25">
        <f t="shared" si="3"/>
        <v>1</v>
      </c>
    </row>
    <row r="26" spans="1:23" x14ac:dyDescent="0.25">
      <c r="A26" s="3">
        <v>25</v>
      </c>
      <c r="B26" s="1" t="s">
        <v>409</v>
      </c>
      <c r="C26" s="1" t="s">
        <v>42</v>
      </c>
      <c r="D26">
        <v>0</v>
      </c>
      <c r="Q26" s="15" t="str">
        <f t="shared" si="0"/>
        <v>Nguyễn Thị Khánh</v>
      </c>
      <c r="R26" s="15" t="str">
        <f t="shared" si="1"/>
        <v>Linh</v>
      </c>
      <c r="S26">
        <f t="shared" si="2"/>
        <v>0</v>
      </c>
      <c r="T26">
        <v>0</v>
      </c>
      <c r="W26">
        <f t="shared" si="3"/>
        <v>0</v>
      </c>
    </row>
    <row r="27" spans="1:23" x14ac:dyDescent="0.25">
      <c r="A27" s="3">
        <v>26</v>
      </c>
      <c r="B27" s="1" t="s">
        <v>386</v>
      </c>
      <c r="C27" s="1" t="s">
        <v>42</v>
      </c>
      <c r="D27">
        <v>8</v>
      </c>
      <c r="Q27" s="15" t="str">
        <f t="shared" si="0"/>
        <v>Trần Thị Mỹ</v>
      </c>
      <c r="R27" s="15" t="str">
        <f t="shared" si="1"/>
        <v>Linh</v>
      </c>
      <c r="S27">
        <f t="shared" si="2"/>
        <v>8</v>
      </c>
      <c r="T27">
        <v>2</v>
      </c>
      <c r="W27">
        <f t="shared" si="3"/>
        <v>2</v>
      </c>
    </row>
    <row r="28" spans="1:23" x14ac:dyDescent="0.25">
      <c r="A28" s="3">
        <v>27</v>
      </c>
      <c r="B28" s="1" t="s">
        <v>410</v>
      </c>
      <c r="C28" s="1" t="s">
        <v>411</v>
      </c>
      <c r="D28">
        <v>10</v>
      </c>
      <c r="Q28" s="15" t="str">
        <f t="shared" si="0"/>
        <v>Lương Thị Hồng</v>
      </c>
      <c r="R28" s="15" t="str">
        <f t="shared" si="1"/>
        <v>Luyến</v>
      </c>
      <c r="S28">
        <f t="shared" si="2"/>
        <v>10</v>
      </c>
      <c r="T28">
        <v>3</v>
      </c>
      <c r="W28">
        <f t="shared" si="3"/>
        <v>3</v>
      </c>
    </row>
    <row r="29" spans="1:23" x14ac:dyDescent="0.25">
      <c r="A29" s="3">
        <v>28</v>
      </c>
      <c r="B29" s="1" t="s">
        <v>293</v>
      </c>
      <c r="C29" s="1" t="s">
        <v>411</v>
      </c>
      <c r="D29">
        <v>9</v>
      </c>
      <c r="Q29" s="15" t="str">
        <f t="shared" si="0"/>
        <v>Trần Thị Kim</v>
      </c>
      <c r="R29" s="15" t="str">
        <f t="shared" si="1"/>
        <v>Luyến</v>
      </c>
      <c r="S29">
        <f t="shared" si="2"/>
        <v>9</v>
      </c>
      <c r="T29">
        <v>2</v>
      </c>
      <c r="W29">
        <f t="shared" si="3"/>
        <v>2</v>
      </c>
    </row>
    <row r="30" spans="1:23" x14ac:dyDescent="0.25">
      <c r="A30" s="3">
        <v>29</v>
      </c>
      <c r="B30" s="1" t="s">
        <v>412</v>
      </c>
      <c r="C30" s="1" t="s">
        <v>413</v>
      </c>
      <c r="D30">
        <v>8</v>
      </c>
      <c r="E30">
        <v>9</v>
      </c>
      <c r="Q30" s="15" t="str">
        <f t="shared" si="0"/>
        <v>Nguyễn Thị Ánh</v>
      </c>
      <c r="R30" s="15" t="str">
        <f t="shared" si="1"/>
        <v>Ly</v>
      </c>
      <c r="S30">
        <f t="shared" si="2"/>
        <v>8.5</v>
      </c>
      <c r="T30">
        <v>2</v>
      </c>
      <c r="W30">
        <f t="shared" si="3"/>
        <v>2</v>
      </c>
    </row>
    <row r="31" spans="1:23" x14ac:dyDescent="0.25">
      <c r="A31" s="3">
        <v>30</v>
      </c>
      <c r="B31" s="1" t="s">
        <v>301</v>
      </c>
      <c r="C31" s="1" t="s">
        <v>414</v>
      </c>
      <c r="D31">
        <v>6</v>
      </c>
      <c r="Q31" s="15" t="str">
        <f t="shared" si="0"/>
        <v>Nguyễn Thị</v>
      </c>
      <c r="R31" s="15" t="str">
        <f t="shared" si="1"/>
        <v>Mơ</v>
      </c>
      <c r="S31">
        <f t="shared" si="2"/>
        <v>6</v>
      </c>
      <c r="T31">
        <v>3</v>
      </c>
      <c r="W31">
        <f t="shared" si="3"/>
        <v>3</v>
      </c>
    </row>
    <row r="32" spans="1:23" x14ac:dyDescent="0.25">
      <c r="A32" s="3">
        <v>31</v>
      </c>
      <c r="B32" s="1" t="s">
        <v>415</v>
      </c>
      <c r="C32" s="1" t="s">
        <v>416</v>
      </c>
      <c r="D32">
        <v>8</v>
      </c>
      <c r="Q32" s="15" t="str">
        <f t="shared" si="0"/>
        <v>Ngô Ngọc</v>
      </c>
      <c r="R32" s="15" t="str">
        <f t="shared" si="1"/>
        <v>Ngân</v>
      </c>
      <c r="S32">
        <f t="shared" si="2"/>
        <v>8</v>
      </c>
      <c r="T32">
        <v>2</v>
      </c>
      <c r="W32">
        <f t="shared" si="3"/>
        <v>2</v>
      </c>
    </row>
    <row r="33" spans="1:23" x14ac:dyDescent="0.25">
      <c r="A33" s="3">
        <v>32</v>
      </c>
      <c r="B33" s="1" t="s">
        <v>417</v>
      </c>
      <c r="C33" s="1" t="s">
        <v>418</v>
      </c>
      <c r="D33">
        <v>9</v>
      </c>
      <c r="Q33" s="15" t="str">
        <f t="shared" si="0"/>
        <v>Nguyễn Phương</v>
      </c>
      <c r="R33" s="15" t="str">
        <f t="shared" si="1"/>
        <v>Nghi</v>
      </c>
      <c r="S33">
        <f t="shared" si="2"/>
        <v>9</v>
      </c>
      <c r="T33">
        <v>2</v>
      </c>
      <c r="W33">
        <f t="shared" si="3"/>
        <v>2</v>
      </c>
    </row>
    <row r="34" spans="1:23" x14ac:dyDescent="0.25">
      <c r="A34" s="3">
        <v>33</v>
      </c>
      <c r="B34" s="1" t="s">
        <v>419</v>
      </c>
      <c r="C34" s="1" t="s">
        <v>335</v>
      </c>
      <c r="D34">
        <v>10</v>
      </c>
      <c r="Q34" s="15" t="str">
        <f t="shared" si="0"/>
        <v>Nguyễn Thị Bình</v>
      </c>
      <c r="R34" s="15" t="str">
        <f t="shared" si="1"/>
        <v>Nhi</v>
      </c>
      <c r="S34">
        <f t="shared" si="2"/>
        <v>10</v>
      </c>
      <c r="T34">
        <v>2</v>
      </c>
      <c r="W34">
        <f t="shared" si="3"/>
        <v>2</v>
      </c>
    </row>
    <row r="35" spans="1:23" x14ac:dyDescent="0.25">
      <c r="A35" s="3">
        <v>34</v>
      </c>
      <c r="B35" s="1" t="s">
        <v>420</v>
      </c>
      <c r="C35" s="1" t="s">
        <v>339</v>
      </c>
      <c r="D35">
        <v>9</v>
      </c>
      <c r="Q35" s="15" t="str">
        <f t="shared" si="0"/>
        <v>Phan Thị Thùy</v>
      </c>
      <c r="R35" s="15" t="str">
        <f t="shared" si="1"/>
        <v>Nhung</v>
      </c>
      <c r="S35">
        <f t="shared" si="2"/>
        <v>9</v>
      </c>
      <c r="T35">
        <v>2</v>
      </c>
      <c r="W35">
        <f t="shared" si="3"/>
        <v>2</v>
      </c>
    </row>
    <row r="36" spans="1:23" x14ac:dyDescent="0.25">
      <c r="A36" s="3">
        <v>35</v>
      </c>
      <c r="B36" s="1" t="s">
        <v>301</v>
      </c>
      <c r="C36" s="1" t="s">
        <v>145</v>
      </c>
      <c r="D36">
        <v>0</v>
      </c>
      <c r="Q36" s="15" t="str">
        <f t="shared" si="0"/>
        <v>Nguyễn Thị</v>
      </c>
      <c r="R36" s="15" t="str">
        <f t="shared" si="1"/>
        <v>Ninh</v>
      </c>
      <c r="S36">
        <f t="shared" si="2"/>
        <v>0</v>
      </c>
      <c r="T36">
        <v>1</v>
      </c>
      <c r="W36">
        <f t="shared" si="3"/>
        <v>1</v>
      </c>
    </row>
    <row r="37" spans="1:23" x14ac:dyDescent="0.25">
      <c r="A37" s="3">
        <v>36</v>
      </c>
      <c r="B37" s="1" t="s">
        <v>421</v>
      </c>
      <c r="C37" s="1" t="s">
        <v>422</v>
      </c>
      <c r="D37">
        <v>9</v>
      </c>
      <c r="Q37" s="15" t="str">
        <f t="shared" si="0"/>
        <v>Bùi Thị Mỹ</v>
      </c>
      <c r="R37" s="15" t="str">
        <f t="shared" si="1"/>
        <v>Nương</v>
      </c>
      <c r="S37">
        <f t="shared" si="2"/>
        <v>9</v>
      </c>
      <c r="T37">
        <v>2</v>
      </c>
      <c r="W37">
        <f t="shared" si="3"/>
        <v>2</v>
      </c>
    </row>
    <row r="38" spans="1:23" x14ac:dyDescent="0.25">
      <c r="A38" s="3">
        <v>37</v>
      </c>
      <c r="B38" s="1" t="s">
        <v>423</v>
      </c>
      <c r="C38" s="1" t="s">
        <v>424</v>
      </c>
      <c r="D38">
        <v>6</v>
      </c>
      <c r="Q38" s="15" t="str">
        <f t="shared" si="0"/>
        <v>Trương Thị Hoài</v>
      </c>
      <c r="R38" s="15" t="str">
        <f t="shared" si="1"/>
        <v>Phấn</v>
      </c>
      <c r="S38">
        <f t="shared" si="2"/>
        <v>6</v>
      </c>
      <c r="T38">
        <v>3</v>
      </c>
      <c r="W38">
        <f t="shared" si="3"/>
        <v>3</v>
      </c>
    </row>
    <row r="39" spans="1:23" x14ac:dyDescent="0.25">
      <c r="A39" s="3">
        <v>38</v>
      </c>
      <c r="B39" s="1" t="s">
        <v>425</v>
      </c>
      <c r="C39" s="1" t="s">
        <v>58</v>
      </c>
      <c r="D39">
        <v>5</v>
      </c>
      <c r="Q39" s="15" t="str">
        <f t="shared" si="0"/>
        <v>Phan Thị Hồng</v>
      </c>
      <c r="R39" s="15" t="str">
        <f t="shared" si="1"/>
        <v>Phúc</v>
      </c>
      <c r="S39">
        <f t="shared" si="2"/>
        <v>5</v>
      </c>
      <c r="T39">
        <v>2</v>
      </c>
      <c r="W39">
        <f t="shared" si="3"/>
        <v>2</v>
      </c>
    </row>
    <row r="40" spans="1:23" x14ac:dyDescent="0.25">
      <c r="A40" s="3">
        <v>39</v>
      </c>
      <c r="B40" s="1" t="s">
        <v>426</v>
      </c>
      <c r="C40" s="1" t="s">
        <v>427</v>
      </c>
      <c r="D40">
        <v>10</v>
      </c>
      <c r="E40">
        <v>9</v>
      </c>
      <c r="Q40" s="15" t="str">
        <f t="shared" si="0"/>
        <v>Mai Tuyết</v>
      </c>
      <c r="R40" s="15" t="str">
        <f t="shared" si="1"/>
        <v>Phụng</v>
      </c>
      <c r="S40">
        <f t="shared" si="2"/>
        <v>9.5</v>
      </c>
      <c r="T40">
        <v>3</v>
      </c>
      <c r="W40">
        <f t="shared" si="3"/>
        <v>3</v>
      </c>
    </row>
    <row r="41" spans="1:23" x14ac:dyDescent="0.25">
      <c r="A41" s="3">
        <v>40</v>
      </c>
      <c r="B41" s="1" t="s">
        <v>399</v>
      </c>
      <c r="C41" s="1" t="s">
        <v>211</v>
      </c>
      <c r="D41">
        <v>10</v>
      </c>
      <c r="E41">
        <v>9</v>
      </c>
      <c r="Q41" s="15" t="str">
        <f t="shared" si="0"/>
        <v>Phan Thị Ngọc</v>
      </c>
      <c r="R41" s="15" t="str">
        <f t="shared" si="1"/>
        <v>Phương</v>
      </c>
      <c r="S41">
        <f t="shared" si="2"/>
        <v>9.5</v>
      </c>
      <c r="T41">
        <v>3</v>
      </c>
      <c r="W41">
        <f t="shared" si="3"/>
        <v>3</v>
      </c>
    </row>
    <row r="42" spans="1:23" x14ac:dyDescent="0.25">
      <c r="A42" s="3">
        <v>41</v>
      </c>
      <c r="B42" s="1" t="s">
        <v>428</v>
      </c>
      <c r="C42" s="1" t="s">
        <v>211</v>
      </c>
      <c r="D42">
        <v>10</v>
      </c>
      <c r="E42">
        <v>9</v>
      </c>
      <c r="Q42" s="15" t="str">
        <f t="shared" si="0"/>
        <v>Phan Thị Như</v>
      </c>
      <c r="R42" s="15" t="str">
        <f t="shared" si="1"/>
        <v>Phương</v>
      </c>
      <c r="S42">
        <f t="shared" si="2"/>
        <v>9.5</v>
      </c>
      <c r="T42">
        <v>5</v>
      </c>
      <c r="W42">
        <f t="shared" si="3"/>
        <v>5</v>
      </c>
    </row>
    <row r="43" spans="1:23" x14ac:dyDescent="0.25">
      <c r="A43" s="3">
        <v>42</v>
      </c>
      <c r="B43" s="1" t="s">
        <v>429</v>
      </c>
      <c r="C43" s="1" t="s">
        <v>60</v>
      </c>
      <c r="D43">
        <v>8</v>
      </c>
      <c r="E43">
        <v>9</v>
      </c>
      <c r="Q43" s="15" t="str">
        <f t="shared" si="0"/>
        <v>Văn Thị Bích</v>
      </c>
      <c r="R43" s="15" t="str">
        <f t="shared" si="1"/>
        <v>Quân</v>
      </c>
      <c r="S43">
        <f t="shared" si="2"/>
        <v>8.5</v>
      </c>
      <c r="T43">
        <v>5</v>
      </c>
      <c r="W43">
        <f t="shared" si="3"/>
        <v>5</v>
      </c>
    </row>
    <row r="44" spans="1:23" x14ac:dyDescent="0.25">
      <c r="A44" s="3">
        <v>43</v>
      </c>
      <c r="B44" s="1" t="s">
        <v>430</v>
      </c>
      <c r="C44" s="1" t="s">
        <v>350</v>
      </c>
      <c r="D44">
        <v>9</v>
      </c>
      <c r="E44">
        <v>9</v>
      </c>
      <c r="Q44" s="15" t="str">
        <f t="shared" si="0"/>
        <v>Nguyễn Thị Lệ</v>
      </c>
      <c r="R44" s="15" t="str">
        <f t="shared" si="1"/>
        <v>Quyên</v>
      </c>
      <c r="S44">
        <f t="shared" si="2"/>
        <v>9</v>
      </c>
      <c r="T44">
        <v>3</v>
      </c>
      <c r="W44">
        <f t="shared" si="3"/>
        <v>3</v>
      </c>
    </row>
    <row r="45" spans="1:23" x14ac:dyDescent="0.25">
      <c r="A45" s="3">
        <v>44</v>
      </c>
      <c r="B45" s="1" t="s">
        <v>314</v>
      </c>
      <c r="C45" s="1" t="s">
        <v>431</v>
      </c>
      <c r="D45">
        <v>9</v>
      </c>
      <c r="E45">
        <v>9</v>
      </c>
      <c r="Q45" s="15" t="str">
        <f t="shared" si="0"/>
        <v>Trần Thị</v>
      </c>
      <c r="R45" s="15" t="str">
        <f t="shared" si="1"/>
        <v>Sen</v>
      </c>
      <c r="S45">
        <f t="shared" si="2"/>
        <v>9</v>
      </c>
      <c r="T45">
        <v>3</v>
      </c>
      <c r="W45">
        <f t="shared" si="3"/>
        <v>3</v>
      </c>
    </row>
    <row r="46" spans="1:23" x14ac:dyDescent="0.25">
      <c r="A46" s="3">
        <v>45</v>
      </c>
      <c r="B46" s="1" t="s">
        <v>49</v>
      </c>
      <c r="C46" s="1" t="s">
        <v>62</v>
      </c>
      <c r="D46">
        <v>0</v>
      </c>
      <c r="Q46" s="15" t="str">
        <f t="shared" si="0"/>
        <v>Nguyễn Thanh</v>
      </c>
      <c r="R46" s="15" t="str">
        <f t="shared" si="1"/>
        <v>Tâm</v>
      </c>
      <c r="S46">
        <f t="shared" si="2"/>
        <v>0</v>
      </c>
      <c r="T46">
        <v>0</v>
      </c>
      <c r="W46">
        <f t="shared" si="3"/>
        <v>0</v>
      </c>
    </row>
    <row r="47" spans="1:23" x14ac:dyDescent="0.25">
      <c r="A47" s="3">
        <v>46</v>
      </c>
      <c r="B47" s="1" t="s">
        <v>432</v>
      </c>
      <c r="C47" s="1" t="s">
        <v>356</v>
      </c>
      <c r="D47">
        <v>9</v>
      </c>
      <c r="E47">
        <v>9</v>
      </c>
      <c r="Q47" s="15" t="str">
        <f t="shared" si="0"/>
        <v>Bùi Thị Thu</v>
      </c>
      <c r="R47" s="15" t="str">
        <f t="shared" si="1"/>
        <v>Thảo</v>
      </c>
      <c r="S47">
        <f t="shared" si="2"/>
        <v>9</v>
      </c>
      <c r="T47">
        <v>4</v>
      </c>
      <c r="W47">
        <f t="shared" si="3"/>
        <v>4</v>
      </c>
    </row>
    <row r="48" spans="1:23" x14ac:dyDescent="0.25">
      <c r="A48" s="3">
        <v>47</v>
      </c>
      <c r="B48" s="1" t="s">
        <v>433</v>
      </c>
      <c r="C48" s="1" t="s">
        <v>356</v>
      </c>
      <c r="D48">
        <v>6</v>
      </c>
      <c r="Q48" s="15" t="str">
        <f t="shared" si="0"/>
        <v>Đặng Thị Thu</v>
      </c>
      <c r="R48" s="15" t="str">
        <f t="shared" si="1"/>
        <v>Thảo</v>
      </c>
      <c r="S48">
        <f t="shared" si="2"/>
        <v>6</v>
      </c>
      <c r="T48">
        <v>4</v>
      </c>
      <c r="W48">
        <f t="shared" si="3"/>
        <v>4</v>
      </c>
    </row>
    <row r="49" spans="1:23" x14ac:dyDescent="0.25">
      <c r="A49" s="3">
        <v>48</v>
      </c>
      <c r="B49" s="1" t="s">
        <v>434</v>
      </c>
      <c r="C49" s="1" t="s">
        <v>356</v>
      </c>
      <c r="D49">
        <v>0</v>
      </c>
      <c r="Q49" s="15" t="str">
        <f t="shared" si="0"/>
        <v>Nguyễn Thu Diệu</v>
      </c>
      <c r="R49" s="15" t="str">
        <f t="shared" si="1"/>
        <v>Thảo</v>
      </c>
      <c r="S49">
        <f t="shared" si="2"/>
        <v>0</v>
      </c>
      <c r="W49">
        <f t="shared" si="3"/>
        <v>0</v>
      </c>
    </row>
    <row r="50" spans="1:23" x14ac:dyDescent="0.25">
      <c r="A50" s="3">
        <v>49</v>
      </c>
      <c r="B50" s="1" t="s">
        <v>435</v>
      </c>
      <c r="C50" s="1" t="s">
        <v>71</v>
      </c>
      <c r="D50">
        <v>10</v>
      </c>
      <c r="E50">
        <v>9</v>
      </c>
      <c r="Q50" s="15" t="str">
        <f t="shared" si="0"/>
        <v>Nguyễn Thị Anh</v>
      </c>
      <c r="R50" s="15" t="str">
        <f t="shared" si="1"/>
        <v>Thi</v>
      </c>
      <c r="S50">
        <f t="shared" si="2"/>
        <v>9.5</v>
      </c>
      <c r="T50">
        <v>3</v>
      </c>
      <c r="W50">
        <f t="shared" si="3"/>
        <v>3</v>
      </c>
    </row>
    <row r="51" spans="1:23" x14ac:dyDescent="0.25">
      <c r="A51" s="3">
        <v>50</v>
      </c>
      <c r="B51" s="1" t="s">
        <v>436</v>
      </c>
      <c r="C51" s="1" t="s">
        <v>437</v>
      </c>
      <c r="D51">
        <v>10</v>
      </c>
      <c r="Q51" s="15" t="str">
        <f t="shared" si="0"/>
        <v>Trần Thị Ngọc</v>
      </c>
      <c r="R51" s="15" t="str">
        <f t="shared" si="1"/>
        <v>Thu</v>
      </c>
      <c r="S51">
        <f t="shared" si="2"/>
        <v>10</v>
      </c>
      <c r="T51">
        <v>2</v>
      </c>
      <c r="W51">
        <f t="shared" si="3"/>
        <v>2</v>
      </c>
    </row>
    <row r="52" spans="1:23" x14ac:dyDescent="0.25">
      <c r="A52" s="3">
        <v>51</v>
      </c>
      <c r="B52" s="1" t="s">
        <v>438</v>
      </c>
      <c r="C52" s="1" t="s">
        <v>360</v>
      </c>
      <c r="D52">
        <v>10</v>
      </c>
      <c r="Q52" s="15" t="str">
        <f t="shared" si="0"/>
        <v>Đinh Thị Phương</v>
      </c>
      <c r="R52" s="15" t="str">
        <f t="shared" si="1"/>
        <v>Thủy</v>
      </c>
      <c r="S52">
        <f t="shared" si="2"/>
        <v>10</v>
      </c>
      <c r="T52">
        <v>2</v>
      </c>
      <c r="W52">
        <f t="shared" si="3"/>
        <v>2</v>
      </c>
    </row>
    <row r="53" spans="1:23" x14ac:dyDescent="0.25">
      <c r="A53" s="3">
        <v>52</v>
      </c>
      <c r="B53" s="1" t="s">
        <v>319</v>
      </c>
      <c r="C53" s="1" t="s">
        <v>439</v>
      </c>
      <c r="D53">
        <v>8</v>
      </c>
      <c r="E53">
        <v>9</v>
      </c>
      <c r="Q53" s="15" t="str">
        <f t="shared" si="0"/>
        <v>Nguyễn Thị Thanh</v>
      </c>
      <c r="R53" s="15" t="str">
        <f t="shared" si="1"/>
        <v>Trầm</v>
      </c>
      <c r="S53">
        <f t="shared" si="2"/>
        <v>8.5</v>
      </c>
      <c r="T53">
        <v>2</v>
      </c>
      <c r="W53">
        <f t="shared" si="3"/>
        <v>2</v>
      </c>
    </row>
    <row r="54" spans="1:23" x14ac:dyDescent="0.25">
      <c r="A54" s="3">
        <v>53</v>
      </c>
      <c r="B54" s="1" t="s">
        <v>440</v>
      </c>
      <c r="C54" s="1" t="s">
        <v>441</v>
      </c>
      <c r="D54">
        <v>9</v>
      </c>
      <c r="Q54" s="15" t="str">
        <f t="shared" si="0"/>
        <v>Đoàn Thị Huyền</v>
      </c>
      <c r="R54" s="15" t="str">
        <f t="shared" si="1"/>
        <v>Trang</v>
      </c>
      <c r="S54">
        <f t="shared" si="2"/>
        <v>9</v>
      </c>
      <c r="T54">
        <v>3</v>
      </c>
      <c r="W54">
        <f t="shared" si="3"/>
        <v>3</v>
      </c>
    </row>
    <row r="55" spans="1:23" x14ac:dyDescent="0.25">
      <c r="A55" s="3">
        <v>54</v>
      </c>
      <c r="B55" s="1" t="s">
        <v>407</v>
      </c>
      <c r="C55" s="1" t="s">
        <v>441</v>
      </c>
      <c r="D55">
        <v>9</v>
      </c>
      <c r="Q55" s="15" t="str">
        <f t="shared" si="0"/>
        <v>Đoàn Thị Thùy</v>
      </c>
      <c r="R55" s="15" t="str">
        <f t="shared" si="1"/>
        <v>Trang</v>
      </c>
      <c r="S55">
        <f t="shared" si="2"/>
        <v>9</v>
      </c>
      <c r="T55">
        <v>1</v>
      </c>
      <c r="W55">
        <f t="shared" si="3"/>
        <v>1</v>
      </c>
    </row>
    <row r="56" spans="1:23" x14ac:dyDescent="0.25">
      <c r="A56" s="3">
        <v>55</v>
      </c>
      <c r="B56" s="1" t="s">
        <v>295</v>
      </c>
      <c r="C56" s="1" t="s">
        <v>366</v>
      </c>
      <c r="D56">
        <v>0</v>
      </c>
      <c r="Q56" s="15" t="str">
        <f t="shared" si="0"/>
        <v>Nguyễn Thị Mỹ</v>
      </c>
      <c r="R56" s="15" t="str">
        <f t="shared" si="1"/>
        <v>Trinh</v>
      </c>
      <c r="S56">
        <f t="shared" si="2"/>
        <v>0</v>
      </c>
      <c r="W56">
        <f t="shared" si="3"/>
        <v>0</v>
      </c>
    </row>
    <row r="57" spans="1:23" x14ac:dyDescent="0.25">
      <c r="A57" s="3">
        <v>56</v>
      </c>
      <c r="B57" s="1" t="s">
        <v>442</v>
      </c>
      <c r="C57" s="1" t="s">
        <v>443</v>
      </c>
      <c r="D57">
        <v>4</v>
      </c>
      <c r="Q57" s="15" t="str">
        <f t="shared" si="0"/>
        <v>Ngô Quang</v>
      </c>
      <c r="R57" s="15" t="str">
        <f t="shared" si="1"/>
        <v>Trưởng</v>
      </c>
      <c r="S57">
        <f t="shared" si="2"/>
        <v>4</v>
      </c>
      <c r="T57">
        <v>2</v>
      </c>
      <c r="W57">
        <f t="shared" si="3"/>
        <v>2</v>
      </c>
    </row>
    <row r="58" spans="1:23" x14ac:dyDescent="0.25">
      <c r="A58" s="3">
        <v>57</v>
      </c>
      <c r="B58" s="1" t="s">
        <v>444</v>
      </c>
      <c r="C58" s="1" t="s">
        <v>445</v>
      </c>
      <c r="D58">
        <v>7</v>
      </c>
      <c r="Q58" s="15" t="str">
        <f t="shared" si="0"/>
        <v>Nông Thị Kim</v>
      </c>
      <c r="R58" s="15" t="str">
        <f t="shared" si="1"/>
        <v>Tuyến</v>
      </c>
      <c r="S58">
        <f t="shared" si="2"/>
        <v>7</v>
      </c>
      <c r="T58">
        <v>4</v>
      </c>
      <c r="W58">
        <f t="shared" si="3"/>
        <v>4</v>
      </c>
    </row>
    <row r="59" spans="1:23" x14ac:dyDescent="0.25">
      <c r="A59" s="3">
        <v>58</v>
      </c>
      <c r="B59" s="1" t="s">
        <v>446</v>
      </c>
      <c r="C59" s="1" t="s">
        <v>372</v>
      </c>
      <c r="D59">
        <v>5</v>
      </c>
      <c r="Q59" s="15" t="str">
        <f t="shared" si="0"/>
        <v>Dụng Thị Ánh</v>
      </c>
      <c r="R59" s="15" t="str">
        <f t="shared" si="1"/>
        <v>Tuyết</v>
      </c>
      <c r="S59">
        <f t="shared" si="2"/>
        <v>5</v>
      </c>
      <c r="T59">
        <v>2</v>
      </c>
      <c r="W59">
        <f t="shared" si="3"/>
        <v>2</v>
      </c>
    </row>
    <row r="60" spans="1:23" ht="15.75" thickBot="1" x14ac:dyDescent="0.3">
      <c r="A60" s="13">
        <v>59</v>
      </c>
      <c r="B60" s="1" t="s">
        <v>406</v>
      </c>
      <c r="C60" s="1" t="s">
        <v>447</v>
      </c>
      <c r="D60">
        <v>9</v>
      </c>
      <c r="Q60" s="15" t="str">
        <f t="shared" si="0"/>
        <v>Nguyễn Thị Cẩm</v>
      </c>
      <c r="R60" s="15" t="str">
        <f t="shared" si="1"/>
        <v>Vân</v>
      </c>
      <c r="S60">
        <f t="shared" si="2"/>
        <v>9</v>
      </c>
      <c r="W60">
        <f t="shared" si="3"/>
        <v>0</v>
      </c>
    </row>
    <row r="61" spans="1:23" x14ac:dyDescent="0.25">
      <c r="A61" s="8">
        <v>60</v>
      </c>
      <c r="B61" s="1" t="s">
        <v>448</v>
      </c>
      <c r="C61" s="1" t="s">
        <v>373</v>
      </c>
      <c r="Q61" s="15" t="str">
        <f t="shared" si="0"/>
        <v>Vũ Tường Lan</v>
      </c>
      <c r="R61" s="15" t="str">
        <f t="shared" si="1"/>
        <v>Vi</v>
      </c>
      <c r="S61" t="e">
        <f t="shared" si="2"/>
        <v>#DIV/0!</v>
      </c>
      <c r="T61">
        <v>2</v>
      </c>
      <c r="W61">
        <f t="shared" si="3"/>
        <v>2</v>
      </c>
    </row>
    <row r="62" spans="1:23" x14ac:dyDescent="0.25">
      <c r="A62" s="8">
        <v>61</v>
      </c>
      <c r="B62" s="1" t="s">
        <v>449</v>
      </c>
      <c r="C62" s="1" t="s">
        <v>375</v>
      </c>
      <c r="Q62" s="15" t="str">
        <f t="shared" si="0"/>
        <v>Nguyễn Thị Thiệu</v>
      </c>
      <c r="R62" s="15" t="str">
        <f t="shared" si="1"/>
        <v>Vy</v>
      </c>
      <c r="S62" t="e">
        <f t="shared" si="2"/>
        <v>#DIV/0!</v>
      </c>
      <c r="T62">
        <v>1</v>
      </c>
      <c r="W62">
        <f t="shared" si="3"/>
        <v>1</v>
      </c>
    </row>
    <row r="63" spans="1:23" x14ac:dyDescent="0.25">
      <c r="A63" s="14">
        <v>62</v>
      </c>
      <c r="B63" s="1" t="s">
        <v>450</v>
      </c>
      <c r="C63" s="1" t="s">
        <v>380</v>
      </c>
      <c r="Q63" s="15" t="str">
        <f t="shared" si="0"/>
        <v>Dương Tuyền Xuân</v>
      </c>
      <c r="R63" s="15" t="str">
        <f t="shared" si="1"/>
        <v>Yến</v>
      </c>
      <c r="S63" t="e">
        <f t="shared" si="2"/>
        <v>#DIV/0!</v>
      </c>
      <c r="W63">
        <f t="shared" si="3"/>
        <v>0</v>
      </c>
    </row>
    <row r="64" spans="1:23" x14ac:dyDescent="0.25">
      <c r="A64">
        <v>63</v>
      </c>
      <c r="B64" s="17" t="s">
        <v>455</v>
      </c>
      <c r="C64" s="17" t="s">
        <v>456</v>
      </c>
      <c r="Q64" s="15" t="str">
        <f t="shared" si="0"/>
        <v xml:space="preserve">Lê Thị  </v>
      </c>
      <c r="R64" s="15" t="str">
        <f t="shared" si="1"/>
        <v>Nhàn</v>
      </c>
      <c r="S64" t="e">
        <f t="shared" si="2"/>
        <v>#DIV/0!</v>
      </c>
      <c r="T64">
        <v>1</v>
      </c>
      <c r="W64">
        <f t="shared" si="3"/>
        <v>1</v>
      </c>
    </row>
    <row r="65" spans="1:23" x14ac:dyDescent="0.25">
      <c r="A65">
        <v>64</v>
      </c>
      <c r="B65" s="17" t="s">
        <v>297</v>
      </c>
      <c r="C65" s="17" t="s">
        <v>457</v>
      </c>
      <c r="Q65" s="15" t="str">
        <f t="shared" si="0"/>
        <v>Nguyễn Thị Thu</v>
      </c>
      <c r="R65" s="15" t="str">
        <f t="shared" si="1"/>
        <v>Uyên</v>
      </c>
      <c r="S65" t="e">
        <f t="shared" si="2"/>
        <v>#DIV/0!</v>
      </c>
      <c r="T65">
        <v>1</v>
      </c>
      <c r="W65">
        <f t="shared" si="3"/>
        <v>1</v>
      </c>
    </row>
  </sheetData>
  <conditionalFormatting sqref="S2:S65">
    <cfRule type="cellIs" dxfId="2" priority="3" operator="lessThan">
      <formula>5</formula>
    </cfRule>
  </conditionalFormatting>
  <conditionalFormatting sqref="W2:W65">
    <cfRule type="cellIs" dxfId="1" priority="1" operator="lessThan">
      <formula>5</formula>
    </cfRule>
    <cfRule type="cellIs" dxfId="0" priority="2" operator="lessThan">
      <formula>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16CD_DL1</vt:lpstr>
      <vt:lpstr>16CD_DL2</vt:lpstr>
      <vt:lpstr>16CD_DL3</vt:lpstr>
      <vt:lpstr>16CD_DL4</vt:lpstr>
      <vt:lpstr>16CĐ-MTT1</vt:lpstr>
      <vt:lpstr>16CĐ-MTT2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2016-11-13T23:38:32Z</cp:lastPrinted>
  <dcterms:created xsi:type="dcterms:W3CDTF">2016-11-02T09:10:46Z</dcterms:created>
  <dcterms:modified xsi:type="dcterms:W3CDTF">2016-12-13T11:52:07Z</dcterms:modified>
</cp:coreProperties>
</file>